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4015" windowHeight="4350" tabRatio="715" activeTab="1"/>
  </bookViews>
  <sheets>
    <sheet name="Indice Familia Álgica" sheetId="1" r:id="rId1"/>
    <sheet name="C1.HLI 2000-2010" sheetId="2" r:id="rId2"/>
    <sheet name="C2. Edad y sexo." sheetId="7" r:id="rId3"/>
    <sheet name="C3. Condicion de habla española" sheetId="5" r:id="rId4"/>
    <sheet name="C4. Asistencia Escolar" sheetId="4" r:id="rId5"/>
    <sheet name="C5. Alfabetismo ." sheetId="6" r:id="rId6"/>
    <sheet name="C6. Instrucción básica" sheetId="8" r:id="rId7"/>
    <sheet name="C7. Niv. Instruccion Todos" sheetId="9" r:id="rId8"/>
  </sheets>
  <calcPr calcId="145621"/>
</workbook>
</file>

<file path=xl/calcChain.xml><?xml version="1.0" encoding="utf-8"?>
<calcChain xmlns="http://schemas.openxmlformats.org/spreadsheetml/2006/main">
  <c r="P8" i="2" l="1"/>
  <c r="B9" i="9" l="1"/>
  <c r="G10" i="6"/>
  <c r="D10" i="6"/>
  <c r="B10" i="6"/>
  <c r="N10" i="8"/>
  <c r="K10" i="8"/>
  <c r="H10" i="8"/>
  <c r="E10" i="8"/>
  <c r="B10" i="8"/>
  <c r="G10" i="4"/>
  <c r="D10" i="4"/>
  <c r="B10" i="4"/>
  <c r="B8" i="5"/>
  <c r="G10" i="5"/>
  <c r="D10" i="5"/>
  <c r="B10" i="5"/>
  <c r="B6" i="7"/>
  <c r="X8" i="7"/>
  <c r="T8" i="7"/>
  <c r="B8" i="7" s="1"/>
  <c r="P8" i="7"/>
  <c r="L8" i="7"/>
  <c r="H8" i="7"/>
  <c r="D8" i="7"/>
</calcChain>
</file>

<file path=xl/sharedStrings.xml><?xml version="1.0" encoding="utf-8"?>
<sst xmlns="http://schemas.openxmlformats.org/spreadsheetml/2006/main" count="160" uniqueCount="88">
  <si>
    <t>2/ No se incluyen quienes no especificaron su nivel de instrucción (2 hablantes para esta familia lingüística).</t>
  </si>
  <si>
    <r>
      <t>Total</t>
    </r>
    <r>
      <rPr>
        <vertAlign val="superscript"/>
        <sz val="10"/>
        <color indexed="8"/>
        <rFont val="Helv"/>
        <family val="2"/>
      </rPr>
      <t>2</t>
    </r>
  </si>
  <si>
    <r>
      <t>Básica</t>
    </r>
    <r>
      <rPr>
        <vertAlign val="superscript"/>
        <sz val="10"/>
        <color indexed="8"/>
        <rFont val="Helv"/>
        <family val="2"/>
      </rPr>
      <t>3</t>
    </r>
  </si>
  <si>
    <r>
      <t xml:space="preserve"> Media Superior</t>
    </r>
    <r>
      <rPr>
        <vertAlign val="superscript"/>
        <sz val="10"/>
        <color indexed="8"/>
        <rFont val="Helv"/>
        <family val="2"/>
      </rPr>
      <t>4</t>
    </r>
  </si>
  <si>
    <r>
      <t>Superior</t>
    </r>
    <r>
      <rPr>
        <vertAlign val="superscript"/>
        <sz val="10"/>
        <color indexed="8"/>
        <rFont val="Helv"/>
        <family val="2"/>
      </rPr>
      <t>5</t>
    </r>
  </si>
  <si>
    <t>3/ Incluye preescolar, primaria y secundaria o equivalente (técnico con primaria).</t>
  </si>
  <si>
    <t>4/ Incluye preparatoria o equivalente (bachillerato, técnico con secundaria, normal con secundaria).</t>
  </si>
  <si>
    <t>5/ Incluye profesional o equivalente (técnico o normal con preparatoria), maestría y doctorado.</t>
  </si>
  <si>
    <t xml:space="preserve">Cuadro 7. Población de 15 años y más hablante de alguna lengua indígena </t>
  </si>
  <si>
    <t xml:space="preserve"> por agrupación lingüística de la familia Álgica según niveles de instrucción¹ básica, media superior y superior, </t>
  </si>
  <si>
    <t>I. Agrupaciones lingüísticas de la  familia Álgica</t>
  </si>
  <si>
    <t xml:space="preserve">por agrupación lingüística de la familia Álgica según nivel de instrucción básica, </t>
  </si>
  <si>
    <t>Cuadro 1. Población de 5 años y más hablante de alguna lengua indígena por agrupación lingüística de la familia Álgica,</t>
  </si>
  <si>
    <t>1/  Porcentaje con respecto al total de la población de 5 años y más hablante de alguna lengua indígena nacional para el año 2000 (6,044,547 hablantes)</t>
  </si>
  <si>
    <t>2/  Porcentaje con respecto al total de la población de 5 años y más hablante de alguna lengua indígena nacional para el año 2005 (6,011,202 hablantes)</t>
  </si>
  <si>
    <t xml:space="preserve">hombres </t>
  </si>
  <si>
    <t>por agrupación lingüística de la familia Álgica según bilingüismo lengua indígena-español,</t>
  </si>
  <si>
    <r>
      <t>Total</t>
    </r>
    <r>
      <rPr>
        <vertAlign val="superscript"/>
        <sz val="10"/>
        <rFont val="Helv"/>
        <family val="2"/>
      </rPr>
      <t>1</t>
    </r>
  </si>
  <si>
    <t>Condición de bilingüismo lengua indígena-español</t>
  </si>
  <si>
    <t>Habla sólo lengua indígena</t>
  </si>
  <si>
    <t>Habla también español</t>
  </si>
  <si>
    <t>I. Agrupaciones lingüistícas de la familia Álgica</t>
  </si>
  <si>
    <t xml:space="preserve">por agrupación lingüística de la familia Álgica según condición de alfabetismo, </t>
  </si>
  <si>
    <r>
      <t xml:space="preserve">Cuadro 6. </t>
    </r>
    <r>
      <rPr>
        <b/>
        <sz val="10"/>
        <color indexed="8"/>
        <rFont val="Helv"/>
        <family val="2"/>
      </rPr>
      <t>Población de 6 a 14 años hablante de alguna lengua indígena</t>
    </r>
  </si>
  <si>
    <r>
      <t>Instrucción básica</t>
    </r>
    <r>
      <rPr>
        <vertAlign val="superscript"/>
        <sz val="10"/>
        <rFont val="Helv"/>
        <family val="2"/>
      </rPr>
      <t>1</t>
    </r>
  </si>
  <si>
    <r>
      <t>Total</t>
    </r>
    <r>
      <rPr>
        <vertAlign val="superscript"/>
        <sz val="10"/>
        <rFont val="Helv"/>
        <family val="2"/>
      </rPr>
      <t>2</t>
    </r>
  </si>
  <si>
    <t>1/ Población con por lo menos un año aprobado del nivel de instrucción correspondiente.</t>
  </si>
  <si>
    <t>I. Agrupaciones lingüísticas de la familia Álgica</t>
  </si>
  <si>
    <t xml:space="preserve">Total </t>
  </si>
  <si>
    <t xml:space="preserve">% </t>
  </si>
  <si>
    <t xml:space="preserve">%  </t>
  </si>
  <si>
    <t>Total</t>
  </si>
  <si>
    <t>Kickapoo</t>
  </si>
  <si>
    <t>I. Agrupaciones lingüistícas de la de la familia Álgica</t>
  </si>
  <si>
    <t>Asistencia escolar en población de 6 a 14 años</t>
  </si>
  <si>
    <t>Asiste</t>
  </si>
  <si>
    <t>No asiste</t>
  </si>
  <si>
    <t>%</t>
  </si>
  <si>
    <t>Total¹</t>
  </si>
  <si>
    <t>Información básica de la familia Álgica</t>
  </si>
  <si>
    <t>Alfabetismo en población de 15 años y más</t>
  </si>
  <si>
    <t xml:space="preserve">Alfabeta </t>
  </si>
  <si>
    <t xml:space="preserve">Analfabeta </t>
  </si>
  <si>
    <t xml:space="preserve">Total por agrupaciones </t>
  </si>
  <si>
    <t>De 5 a 14</t>
  </si>
  <si>
    <t>De 15 a 24</t>
  </si>
  <si>
    <t>De 25 a 34</t>
  </si>
  <si>
    <t>De 35 a 54</t>
  </si>
  <si>
    <t>De 55 y mas</t>
  </si>
  <si>
    <t>hombres</t>
  </si>
  <si>
    <t>mujeres</t>
  </si>
  <si>
    <t>Primaria</t>
  </si>
  <si>
    <t>Secundaria</t>
  </si>
  <si>
    <t>Sin instrucción</t>
  </si>
  <si>
    <t>Preescolar</t>
  </si>
  <si>
    <t>Tema: Distribución de la población</t>
  </si>
  <si>
    <t xml:space="preserve">Tema: Bilingüismo-monolingüismo </t>
  </si>
  <si>
    <t>Tema: Educación</t>
  </si>
  <si>
    <t xml:space="preserve">Cuadro 4. Población de 6 a 14 años hablante de alguna lengua indígena </t>
  </si>
  <si>
    <t xml:space="preserve">Cuadro 5. Población de 15 años y más hablante de alguna lengua indígena </t>
  </si>
  <si>
    <t>Cuadro 6. Población de 6 a 14 años hablante de alguna lengua indígena</t>
  </si>
  <si>
    <t>Cuadro 7. Población de 15 años y más hablante de alguna lengua indígena</t>
  </si>
  <si>
    <t>Total
5 años y más</t>
  </si>
  <si>
    <r>
      <t>% de la PHLIN</t>
    </r>
    <r>
      <rPr>
        <vertAlign val="superscript"/>
        <sz val="10"/>
        <rFont val="Helv"/>
      </rPr>
      <t>1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</si>
  <si>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2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</si>
  <si>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3</t>
    </r>
    <r>
      <rPr>
        <sz val="10"/>
        <rFont val="Helv"/>
        <family val="2"/>
      </rPr>
      <t xml:space="preserve"> </t>
    </r>
  </si>
  <si>
    <r>
      <t>% de la PHLIN</t>
    </r>
    <r>
      <rPr>
        <vertAlign val="superscript"/>
        <sz val="10"/>
        <rFont val="Helv"/>
      </rPr>
      <t>4</t>
    </r>
    <r>
      <rPr>
        <sz val="10"/>
        <rFont val="Helv"/>
        <family val="2"/>
      </rPr>
      <t xml:space="preserve"> </t>
    </r>
  </si>
  <si>
    <t>3/  Porcentaje con respecto al total de la población de 5 años y más hablante de alguna lengua indígena nacional para el año 2010 (6,695,228 hablantes)</t>
  </si>
  <si>
    <t>De 3 y 4 años</t>
  </si>
  <si>
    <t>Cuadro 2. Población de 3 años y más hablante de alguna lengua indígena por agrupaciones lingüísticas de la familia Álgica según grandes grupos de edad y sexo</t>
  </si>
  <si>
    <t xml:space="preserve">Cuadro 3. Población de 3 años y más hablante de alguna lengua indígena </t>
  </si>
  <si>
    <t xml:space="preserve">por agrupación lingüística de la familia Álgica según asistencia escolar, </t>
  </si>
  <si>
    <t>1/ No se incluyen quienes no especificaron su condición de asistencia escolar  (0 hablante para esta familia lingüística).</t>
  </si>
  <si>
    <t>2/ No se incluyen quienes no especificaron su nivel de instrucción (0 hablantes para esta familia lingüística).</t>
  </si>
  <si>
    <t>Cuadro 2. Población de 3 años y más hablante de alguna lengua indígena por agrupación lingüística de la familia Álgica según grandes grupos de</t>
  </si>
  <si>
    <t>1/ No se incluyen quienes no especificaron su condición de hablar español  (6 hablantes para esta familia lingüística).</t>
  </si>
  <si>
    <t>Fuente: Estimación del INALI con base en el XII Censo General de Población y Vivienda, INEGI, 2000; II Conteo de Población y Vivienda, INEGI, 2005; Censo de Población y Vivienda, INEGI 2010; Encuesta Intercensal, INEGI 2015; Catálogo de las Lenguas Indígenas Nacionales, INALI, 2008.</t>
  </si>
  <si>
    <t>2000, 2005, 2010 y 2015</t>
  </si>
  <si>
    <t>Fuente: Estimación del INALI con base en los datos de la Encuesta Intercensal, INEGI 2015, y el Catálogo de las Lenguas Indígenas Nacionales, INALI 2008.</t>
  </si>
  <si>
    <t>1/ No se incluyen quienes no especificaron su condición de alfabetismo (0 hablante para esta familia lingüística).</t>
  </si>
  <si>
    <t>Cuadro 1. Población de 5 años y más hablante de alguna lengua indígena por agrupación lingüística de la familia Álgica, comparativo 2000, 2005, 2010 y 2015.</t>
  </si>
  <si>
    <t>edad y sexo, 2015.</t>
  </si>
  <si>
    <t>por agrupación lingüística de la familia Álgica según bilingüismo lengua indígena-español, 2015.</t>
  </si>
  <si>
    <t>por agrupación lingüística de la familia Álgica según asistencia escolar, 2015.</t>
  </si>
  <si>
    <t>por agrupación lingüística de la familia Álgica según condición de alfabetismo, 2015.</t>
  </si>
  <si>
    <t>por agrupación lingüística de la familia Álgica según nivel de instrucción básica, 2015.</t>
  </si>
  <si>
    <t>por agrupación lingüística de la familia Álgica según niveles de instrucción básica, media superior y superior, 2015.</t>
  </si>
  <si>
    <t>4/  Porcentaje con respecto al total de la población de 5 años y más hablante de alguna lengua indígena nacional para el año 2015 (7,173,534 hablantes)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</si>
</sst>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####"/>
    <numFmt numFmtId="165" formatCode="0.000"/>
    <numFmt numFmtId="166" formatCode="0.0"/>
  </numFmts>
  <fonts count="27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Presidencia Base"/>
      <family val="3"/>
    </font>
    <font>
      <sz val="11"/>
      <name val="Presidencia Base"/>
      <family val="3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b/>
      <sz val="10"/>
      <name val="Helv"/>
      <family val="2"/>
    </font>
    <font>
      <sz val="10"/>
      <name val="Helv"/>
      <family val="2"/>
    </font>
    <font>
      <sz val="10"/>
      <color indexed="8"/>
      <name val="Helv"/>
      <family val="2"/>
    </font>
    <font>
      <b/>
      <sz val="10"/>
      <color indexed="8"/>
      <name val="Helv"/>
      <family val="2"/>
    </font>
    <font>
      <sz val="8"/>
      <name val="Helv"/>
      <family val="2"/>
    </font>
    <font>
      <sz val="8"/>
      <color indexed="8"/>
      <name val="Helv"/>
      <family val="2"/>
    </font>
    <font>
      <vertAlign val="superscript"/>
      <sz val="10"/>
      <name val="Helv"/>
      <family val="2"/>
    </font>
    <font>
      <vertAlign val="superscript"/>
      <sz val="10"/>
      <color indexed="8"/>
      <name val="Helv"/>
      <family val="2"/>
    </font>
    <font>
      <b/>
      <sz val="10"/>
      <color indexed="8"/>
      <name val="Helv"/>
      <family val="2"/>
    </font>
    <font>
      <sz val="10"/>
      <color indexed="8"/>
      <name val="Helv"/>
      <family val="2"/>
    </font>
    <font>
      <sz val="8"/>
      <name val="Verdana"/>
      <family val="2"/>
    </font>
    <font>
      <vertAlign val="superscript"/>
      <sz val="10"/>
      <name val="Helv"/>
    </font>
    <font>
      <b/>
      <sz val="10"/>
      <color indexed="8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4">
    <xf numFmtId="0" fontId="0" fillId="0" borderId="0" xfId="0"/>
    <xf numFmtId="0" fontId="0" fillId="0" borderId="0" xfId="0" applyFont="1"/>
    <xf numFmtId="0" fontId="10" fillId="2" borderId="0" xfId="0" applyFont="1" applyFill="1"/>
    <xf numFmtId="2" fontId="10" fillId="2" borderId="0" xfId="0" applyNumberFormat="1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/>
    <xf numFmtId="0" fontId="12" fillId="0" borderId="0" xfId="0" applyFont="1"/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3" fillId="2" borderId="3" xfId="0" applyFont="1" applyFill="1" applyBorder="1"/>
    <xf numFmtId="1" fontId="13" fillId="2" borderId="0" xfId="0" applyNumberFormat="1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/>
    </xf>
    <xf numFmtId="2" fontId="13" fillId="2" borderId="3" xfId="0" applyNumberFormat="1" applyFont="1" applyFill="1" applyBorder="1" applyAlignment="1">
      <alignment horizontal="center"/>
    </xf>
    <xf numFmtId="165" fontId="13" fillId="2" borderId="3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vertical="top" wrapText="1"/>
    </xf>
    <xf numFmtId="1" fontId="15" fillId="2" borderId="1" xfId="2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0" fontId="15" fillId="2" borderId="1" xfId="7" applyFont="1" applyFill="1" applyBorder="1" applyAlignment="1">
      <alignment horizontal="center" vertical="center"/>
    </xf>
    <xf numFmtId="1" fontId="15" fillId="2" borderId="1" xfId="7" applyNumberFormat="1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41" fontId="15" fillId="2" borderId="1" xfId="0" applyNumberFormat="1" applyFont="1" applyFill="1" applyBorder="1" applyAlignment="1">
      <alignment horizontal="center" vertical="center"/>
    </xf>
    <xf numFmtId="41" fontId="13" fillId="2" borderId="0" xfId="0" applyNumberFormat="1" applyFont="1" applyFill="1" applyBorder="1" applyAlignment="1">
      <alignment vertical="center"/>
    </xf>
    <xf numFmtId="0" fontId="13" fillId="2" borderId="0" xfId="0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0" xfId="9" applyNumberFormat="1" applyFont="1" applyFill="1" applyAlignment="1">
      <alignment horizontal="center" vertical="center"/>
    </xf>
    <xf numFmtId="0" fontId="15" fillId="2" borderId="1" xfId="9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Border="1" applyAlignment="1"/>
    <xf numFmtId="49" fontId="15" fillId="2" borderId="1" xfId="1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/>
    </xf>
    <xf numFmtId="49" fontId="14" fillId="2" borderId="3" xfId="3" applyNumberFormat="1" applyFont="1" applyFill="1" applyBorder="1" applyAlignment="1">
      <alignment horizontal="left"/>
    </xf>
    <xf numFmtId="0" fontId="13" fillId="0" borderId="0" xfId="0" applyFont="1"/>
    <xf numFmtId="49" fontId="14" fillId="2" borderId="0" xfId="3" applyNumberFormat="1" applyFont="1" applyFill="1" applyBorder="1" applyAlignment="1">
      <alignment horizontal="left"/>
    </xf>
    <xf numFmtId="0" fontId="14" fillId="2" borderId="3" xfId="3" applyFont="1" applyFill="1" applyBorder="1" applyAlignment="1">
      <alignment horizontal="center" vertical="center"/>
    </xf>
    <xf numFmtId="164" fontId="17" fillId="2" borderId="3" xfId="0" applyNumberFormat="1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15" fillId="2" borderId="0" xfId="1" applyFont="1" applyFill="1" applyAlignment="1">
      <alignment vertical="center"/>
    </xf>
    <xf numFmtId="0" fontId="0" fillId="2" borderId="0" xfId="0" applyFill="1"/>
    <xf numFmtId="0" fontId="15" fillId="2" borderId="1" xfId="6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5" fillId="2" borderId="4" xfId="6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49" fontId="15" fillId="2" borderId="0" xfId="6" applyNumberFormat="1" applyFont="1" applyFill="1" applyBorder="1" applyAlignment="1">
      <alignment horizontal="center" vertical="center" wrapText="1"/>
    </xf>
    <xf numFmtId="49" fontId="15" fillId="2" borderId="5" xfId="6" applyNumberFormat="1" applyFont="1" applyFill="1" applyBorder="1" applyAlignment="1">
      <alignment horizontal="center" vertical="center" wrapText="1"/>
    </xf>
    <xf numFmtId="49" fontId="15" fillId="2" borderId="1" xfId="6" applyNumberFormat="1" applyFont="1" applyFill="1" applyBorder="1" applyAlignment="1">
      <alignment horizontal="center" vertical="center" wrapText="1"/>
    </xf>
    <xf numFmtId="49" fontId="15" fillId="2" borderId="2" xfId="6" applyNumberFormat="1" applyFont="1" applyFill="1" applyBorder="1" applyAlignment="1">
      <alignment horizontal="center" vertical="center" wrapText="1"/>
    </xf>
    <xf numFmtId="49" fontId="15" fillId="2" borderId="1" xfId="6" applyNumberFormat="1" applyFont="1" applyFill="1" applyBorder="1" applyAlignment="1">
      <alignment vertical="center" wrapText="1"/>
    </xf>
    <xf numFmtId="49" fontId="12" fillId="2" borderId="3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164" fontId="22" fillId="2" borderId="3" xfId="0" applyNumberFormat="1" applyFont="1" applyFill="1" applyBorder="1" applyAlignment="1">
      <alignment horizontal="center" vertical="center"/>
    </xf>
    <xf numFmtId="164" fontId="22" fillId="2" borderId="0" xfId="0" applyNumberFormat="1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41" fontId="14" fillId="2" borderId="3" xfId="0" applyNumberFormat="1" applyFont="1" applyFill="1" applyBorder="1" applyAlignment="1">
      <alignment vertical="center" wrapText="1"/>
    </xf>
    <xf numFmtId="41" fontId="14" fillId="2" borderId="0" xfId="0" applyNumberFormat="1" applyFont="1" applyFill="1" applyBorder="1" applyAlignment="1">
      <alignment vertical="center" wrapText="1"/>
    </xf>
    <xf numFmtId="0" fontId="17" fillId="2" borderId="3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49" fontId="14" fillId="2" borderId="0" xfId="6" applyNumberFormat="1" applyFont="1" applyFill="1" applyBorder="1" applyAlignment="1">
      <alignment horizontal="left"/>
    </xf>
    <xf numFmtId="164" fontId="13" fillId="2" borderId="0" xfId="0" applyNumberFormat="1" applyFont="1" applyFill="1" applyBorder="1" applyAlignment="1">
      <alignment horizontal="center"/>
    </xf>
    <xf numFmtId="0" fontId="14" fillId="2" borderId="0" xfId="6" applyFont="1" applyFill="1" applyBorder="1" applyAlignment="1">
      <alignment horizontal="center" vertical="center"/>
    </xf>
    <xf numFmtId="166" fontId="14" fillId="2" borderId="0" xfId="6" applyNumberFormat="1" applyFont="1" applyFill="1" applyBorder="1" applyAlignment="1">
      <alignment horizontal="center" vertical="center"/>
    </xf>
    <xf numFmtId="2" fontId="14" fillId="2" borderId="0" xfId="6" applyNumberFormat="1" applyFont="1" applyFill="1" applyBorder="1" applyAlignment="1">
      <alignment horizontal="center" vertical="center"/>
    </xf>
    <xf numFmtId="2" fontId="14" fillId="2" borderId="0" xfId="5" applyNumberFormat="1" applyFont="1" applyFill="1" applyBorder="1" applyAlignment="1">
      <alignment horizontal="center" vertical="center"/>
    </xf>
    <xf numFmtId="166" fontId="15" fillId="2" borderId="1" xfId="6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0" fontId="0" fillId="2" borderId="0" xfId="0" applyFont="1" applyFill="1"/>
    <xf numFmtId="0" fontId="12" fillId="2" borderId="0" xfId="0" applyFont="1" applyFill="1" applyBorder="1"/>
    <xf numFmtId="0" fontId="13" fillId="2" borderId="0" xfId="0" applyFont="1" applyFill="1" applyAlignment="1">
      <alignment horizontal="left"/>
    </xf>
    <xf numFmtId="49" fontId="14" fillId="2" borderId="0" xfId="3" applyNumberFormat="1" applyFont="1" applyFill="1" applyAlignment="1">
      <alignment horizontal="left"/>
    </xf>
    <xf numFmtId="166" fontId="13" fillId="2" borderId="0" xfId="0" applyNumberFormat="1" applyFont="1" applyFill="1" applyBorder="1" applyAlignment="1">
      <alignment horizontal="center"/>
    </xf>
    <xf numFmtId="166" fontId="12" fillId="2" borderId="0" xfId="0" applyNumberFormat="1" applyFont="1" applyFill="1" applyBorder="1" applyAlignment="1">
      <alignment horizontal="center"/>
    </xf>
    <xf numFmtId="0" fontId="3" fillId="2" borderId="0" xfId="1" applyFont="1" applyFill="1" applyAlignment="1">
      <alignment vertical="center"/>
    </xf>
    <xf numFmtId="0" fontId="15" fillId="2" borderId="0" xfId="1" applyFont="1" applyFill="1"/>
    <xf numFmtId="41" fontId="13" fillId="2" borderId="0" xfId="0" applyNumberFormat="1" applyFont="1" applyFill="1"/>
    <xf numFmtId="0" fontId="3" fillId="2" borderId="0" xfId="1" applyFont="1" applyFill="1"/>
    <xf numFmtId="0" fontId="10" fillId="2" borderId="0" xfId="0" applyFont="1" applyFill="1" applyBorder="1"/>
    <xf numFmtId="0" fontId="11" fillId="2" borderId="0" xfId="3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top" wrapText="1"/>
    </xf>
    <xf numFmtId="0" fontId="7" fillId="2" borderId="0" xfId="0" applyFont="1" applyFill="1" applyBorder="1"/>
    <xf numFmtId="0" fontId="0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164" fontId="9" fillId="2" borderId="0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4" fillId="2" borderId="0" xfId="7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164" fontId="8" fillId="2" borderId="0" xfId="0" applyNumberFormat="1" applyFont="1" applyFill="1" applyBorder="1" applyAlignment="1">
      <alignment horizontal="right" vertical="center"/>
    </xf>
    <xf numFmtId="2" fontId="3" fillId="2" borderId="0" xfId="2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 vertical="center"/>
    </xf>
    <xf numFmtId="1" fontId="3" fillId="2" borderId="0" xfId="7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14" fillId="2" borderId="3" xfId="3" applyNumberFormat="1" applyFont="1" applyFill="1" applyBorder="1" applyAlignment="1">
      <alignment horizontal="center" vertical="center"/>
    </xf>
    <xf numFmtId="0" fontId="14" fillId="2" borderId="0" xfId="3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4" fillId="2" borderId="0" xfId="7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1" fontId="12" fillId="2" borderId="1" xfId="0" applyNumberFormat="1" applyFont="1" applyFill="1" applyBorder="1" applyAlignment="1">
      <alignment horizontal="center" vertical="center"/>
    </xf>
    <xf numFmtId="166" fontId="13" fillId="2" borderId="3" xfId="0" applyNumberFormat="1" applyFont="1" applyFill="1" applyBorder="1" applyAlignment="1">
      <alignment horizontal="center"/>
    </xf>
    <xf numFmtId="166" fontId="14" fillId="2" borderId="0" xfId="5" applyNumberFormat="1" applyFont="1" applyFill="1" applyBorder="1" applyAlignment="1">
      <alignment horizontal="center" vertical="center"/>
    </xf>
    <xf numFmtId="1" fontId="14" fillId="2" borderId="0" xfId="5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6" fillId="2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vertical="center"/>
    </xf>
    <xf numFmtId="49" fontId="22" fillId="2" borderId="3" xfId="0" applyNumberFormat="1" applyFont="1" applyFill="1" applyBorder="1" applyAlignment="1">
      <alignment vertical="center"/>
    </xf>
    <xf numFmtId="41" fontId="22" fillId="2" borderId="3" xfId="0" applyNumberFormat="1" applyFont="1" applyFill="1" applyBorder="1" applyAlignment="1">
      <alignment horizontal="center" vertical="center"/>
    </xf>
    <xf numFmtId="166" fontId="22" fillId="2" borderId="3" xfId="0" applyNumberFormat="1" applyFont="1" applyFill="1" applyBorder="1" applyAlignment="1">
      <alignment horizontal="center" vertical="center"/>
    </xf>
    <xf numFmtId="2" fontId="22" fillId="2" borderId="3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22" fillId="2" borderId="0" xfId="0" applyNumberFormat="1" applyFont="1" applyFill="1" applyBorder="1" applyAlignment="1">
      <alignment vertical="center"/>
    </xf>
    <xf numFmtId="41" fontId="22" fillId="2" borderId="0" xfId="0" applyNumberFormat="1" applyFont="1" applyFill="1" applyBorder="1" applyAlignment="1">
      <alignment horizontal="center" vertical="center"/>
    </xf>
    <xf numFmtId="166" fontId="22" fillId="2" borderId="0" xfId="0" applyNumberFormat="1" applyFont="1" applyFill="1" applyBorder="1" applyAlignment="1">
      <alignment horizontal="center" vertical="center"/>
    </xf>
    <xf numFmtId="2" fontId="22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166" fontId="12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166" fontId="23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1" fontId="15" fillId="2" borderId="4" xfId="8" applyNumberFormat="1" applyFont="1" applyFill="1" applyBorder="1" applyAlignment="1">
      <alignment horizontal="center" vertical="center"/>
    </xf>
    <xf numFmtId="41" fontId="15" fillId="2" borderId="3" xfId="0" applyNumberFormat="1" applyFont="1" applyFill="1" applyBorder="1" applyAlignment="1">
      <alignment horizontal="center" vertical="center" wrapText="1"/>
    </xf>
    <xf numFmtId="41" fontId="15" fillId="2" borderId="1" xfId="0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/>
    </xf>
    <xf numFmtId="0" fontId="18" fillId="2" borderId="9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0" xfId="0" applyNumberFormat="1" applyFont="1" applyFill="1" applyAlignment="1">
      <alignment horizontal="center" vertical="center"/>
    </xf>
    <xf numFmtId="166" fontId="13" fillId="2" borderId="0" xfId="0" applyNumberFormat="1" applyFont="1" applyFill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0" fontId="12" fillId="2" borderId="0" xfId="0" applyNumberFormat="1" applyFont="1" applyFill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7" fillId="2" borderId="3" xfId="0" applyNumberFormat="1" applyFont="1" applyFill="1" applyBorder="1" applyAlignment="1">
      <alignment horizontal="center" vertical="center" wrapText="1"/>
    </xf>
    <xf numFmtId="41" fontId="12" fillId="2" borderId="0" xfId="0" applyNumberFormat="1" applyFont="1" applyFill="1" applyBorder="1" applyAlignment="1">
      <alignment vertical="center"/>
    </xf>
    <xf numFmtId="0" fontId="17" fillId="2" borderId="0" xfId="0" applyNumberFormat="1" applyFont="1" applyFill="1" applyBorder="1" applyAlignment="1">
      <alignment horizontal="center" vertical="center" wrapText="1"/>
    </xf>
    <xf numFmtId="41" fontId="16" fillId="2" borderId="1" xfId="0" applyNumberFormat="1" applyFont="1" applyFill="1" applyBorder="1" applyAlignment="1">
      <alignment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164" fontId="15" fillId="2" borderId="1" xfId="4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41" fontId="15" fillId="2" borderId="4" xfId="8" applyNumberFormat="1" applyFont="1" applyFill="1" applyBorder="1" applyAlignment="1">
      <alignment horizontal="center" vertical="center"/>
    </xf>
    <xf numFmtId="41" fontId="15" fillId="2" borderId="3" xfId="0" applyNumberFormat="1" applyFont="1" applyFill="1" applyBorder="1" applyAlignment="1">
      <alignment horizontal="center" vertical="center" wrapText="1"/>
    </xf>
    <xf numFmtId="41" fontId="15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5" fillId="2" borderId="3" xfId="1" applyNumberFormat="1" applyFont="1" applyFill="1" applyBorder="1" applyAlignment="1">
      <alignment horizontal="center" vertical="center" wrapText="1"/>
    </xf>
    <xf numFmtId="49" fontId="15" fillId="2" borderId="0" xfId="1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49" fontId="15" fillId="2" borderId="4" xfId="1" applyNumberFormat="1" applyFont="1" applyFill="1" applyBorder="1" applyAlignment="1">
      <alignment horizontal="center" vertical="center" wrapText="1"/>
    </xf>
    <xf numFmtId="49" fontId="15" fillId="2" borderId="8" xfId="1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49" fontId="15" fillId="2" borderId="4" xfId="1" applyNumberFormat="1" applyFont="1" applyFill="1" applyBorder="1" applyAlignment="1">
      <alignment horizontal="center" vertical="top" wrapText="1"/>
    </xf>
    <xf numFmtId="49" fontId="15" fillId="2" borderId="8" xfId="1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/>
    </xf>
    <xf numFmtId="0" fontId="15" fillId="2" borderId="3" xfId="6" applyFont="1" applyFill="1" applyBorder="1" applyAlignment="1">
      <alignment horizontal="center" vertical="center" wrapText="1"/>
    </xf>
    <xf numFmtId="0" fontId="15" fillId="2" borderId="0" xfId="6" applyFont="1" applyFill="1" applyBorder="1" applyAlignment="1">
      <alignment horizontal="center" vertical="center" wrapText="1"/>
    </xf>
    <xf numFmtId="0" fontId="15" fillId="2" borderId="1" xfId="6" applyFont="1" applyFill="1" applyBorder="1" applyAlignment="1">
      <alignment horizontal="center" vertical="center" wrapText="1"/>
    </xf>
    <xf numFmtId="49" fontId="15" fillId="2" borderId="8" xfId="6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</cellXfs>
  <cellStyles count="10">
    <cellStyle name="Normal" xfId="0" builtinId="0"/>
    <cellStyle name="Normal_asistencia escolar y alfabetism" xfId="1"/>
    <cellStyle name="Normal_C1.Totales poblacion y Edos" xfId="2"/>
    <cellStyle name="Normal_c2.raw" xfId="3"/>
    <cellStyle name="Normal_c4.raw" xfId="4"/>
    <cellStyle name="Normal_c6 raw" xfId="5"/>
    <cellStyle name="Normal_Hoja1" xfId="6"/>
    <cellStyle name="Normal_Hoja2" xfId="7"/>
    <cellStyle name="Normal_Hoja3" xfId="8"/>
    <cellStyle name="Normal_Hoja4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A4" sqref="A4"/>
    </sheetView>
  </sheetViews>
  <sheetFormatPr baseColWidth="10" defaultRowHeight="15" x14ac:dyDescent="0.25"/>
  <cols>
    <col min="1" max="1" width="5.28515625" style="2" customWidth="1"/>
    <col min="2" max="2" width="8.85546875" style="2" customWidth="1"/>
    <col min="3" max="14" width="10.85546875" style="2" customWidth="1"/>
    <col min="16" max="27" width="11.42578125" customWidth="1"/>
  </cols>
  <sheetData>
    <row r="1" spans="1:17" s="7" customFormat="1" ht="12.75" x14ac:dyDescent="0.2">
      <c r="A1" s="4"/>
      <c r="B1" s="5"/>
      <c r="C1" s="5"/>
      <c r="D1" s="5"/>
      <c r="E1" s="5"/>
      <c r="F1" s="5"/>
      <c r="G1" s="5"/>
      <c r="H1" s="6"/>
      <c r="I1" s="6"/>
      <c r="J1" s="6"/>
      <c r="K1" s="6"/>
      <c r="L1" s="4"/>
      <c r="M1" s="4"/>
      <c r="N1" s="4"/>
      <c r="O1" s="4"/>
      <c r="P1" s="4"/>
      <c r="Q1" s="4"/>
    </row>
    <row r="2" spans="1:17" s="7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7" customFormat="1" ht="15" customHeight="1" x14ac:dyDescent="0.2">
      <c r="A3" s="8" t="s">
        <v>39</v>
      </c>
      <c r="B3" s="9"/>
      <c r="C3" s="9"/>
      <c r="D3" s="9"/>
      <c r="E3" s="9"/>
      <c r="F3" s="9"/>
      <c r="G3" s="9"/>
      <c r="H3" s="9"/>
      <c r="I3" s="9"/>
      <c r="J3" s="9"/>
      <c r="K3" s="9"/>
      <c r="L3" s="4"/>
      <c r="M3" s="4"/>
      <c r="N3" s="4"/>
      <c r="O3" s="4"/>
      <c r="P3" s="4"/>
      <c r="Q3" s="4"/>
    </row>
    <row r="4" spans="1:17" s="7" customFormat="1" ht="15" customHeight="1" x14ac:dyDescent="0.2">
      <c r="A4" s="9"/>
      <c r="B4" s="10"/>
      <c r="C4" s="8"/>
      <c r="D4" s="8"/>
      <c r="E4" s="8"/>
      <c r="F4" s="8"/>
      <c r="G4" s="9"/>
      <c r="H4" s="9"/>
      <c r="I4" s="9"/>
      <c r="J4" s="9"/>
      <c r="K4" s="9"/>
      <c r="L4" s="4"/>
      <c r="M4" s="4"/>
      <c r="N4" s="4"/>
      <c r="O4" s="4"/>
      <c r="P4" s="4"/>
      <c r="Q4" s="4"/>
    </row>
    <row r="5" spans="1:17" s="7" customFormat="1" ht="15" customHeight="1" x14ac:dyDescent="0.2">
      <c r="A5" s="8" t="s">
        <v>55</v>
      </c>
      <c r="B5" s="5"/>
      <c r="C5" s="8"/>
      <c r="D5" s="9"/>
      <c r="E5" s="8"/>
      <c r="F5" s="8"/>
      <c r="G5" s="9"/>
      <c r="H5" s="9"/>
      <c r="I5" s="9"/>
      <c r="J5" s="9"/>
      <c r="K5" s="9"/>
      <c r="L5" s="4"/>
      <c r="M5" s="4"/>
      <c r="N5" s="4"/>
      <c r="O5" s="4"/>
      <c r="P5" s="4"/>
      <c r="Q5" s="4"/>
    </row>
    <row r="6" spans="1:17" s="7" customFormat="1" ht="15" customHeight="1" x14ac:dyDescent="0.2">
      <c r="A6" s="9"/>
      <c r="B6" s="10" t="s">
        <v>80</v>
      </c>
      <c r="C6" s="10"/>
      <c r="D6" s="10"/>
      <c r="E6" s="10"/>
      <c r="F6" s="10"/>
      <c r="G6" s="9"/>
      <c r="H6" s="9"/>
      <c r="I6" s="9"/>
      <c r="J6" s="9"/>
      <c r="K6" s="9"/>
      <c r="L6" s="4"/>
      <c r="M6" s="4"/>
      <c r="N6" s="4"/>
      <c r="O6" s="4"/>
      <c r="P6" s="4"/>
      <c r="Q6" s="4"/>
    </row>
    <row r="7" spans="1:17" s="7" customFormat="1" ht="15" customHeight="1" x14ac:dyDescent="0.2">
      <c r="A7" s="9"/>
      <c r="B7" s="10" t="s">
        <v>74</v>
      </c>
      <c r="C7" s="9"/>
      <c r="D7" s="10"/>
      <c r="E7" s="10"/>
      <c r="F7" s="10"/>
      <c r="G7" s="9"/>
      <c r="H7" s="9"/>
      <c r="I7" s="9"/>
      <c r="J7" s="9"/>
      <c r="K7" s="9"/>
      <c r="L7" s="4"/>
      <c r="M7" s="4"/>
      <c r="N7" s="4"/>
      <c r="O7" s="4"/>
      <c r="P7" s="4"/>
      <c r="Q7" s="4"/>
    </row>
    <row r="8" spans="1:17" s="7" customFormat="1" ht="15" customHeight="1" x14ac:dyDescent="0.2">
      <c r="A8" s="9"/>
      <c r="B8" s="9"/>
      <c r="C8" s="10" t="s">
        <v>81</v>
      </c>
      <c r="D8" s="10"/>
      <c r="E8" s="10"/>
      <c r="F8" s="10"/>
      <c r="G8" s="9"/>
      <c r="H8" s="9"/>
      <c r="I8" s="9"/>
      <c r="J8" s="9"/>
      <c r="K8" s="9"/>
      <c r="L8" s="4"/>
      <c r="M8" s="4"/>
      <c r="N8" s="4"/>
      <c r="O8" s="4"/>
      <c r="P8" s="4"/>
      <c r="Q8" s="4"/>
    </row>
    <row r="9" spans="1:17" s="7" customFormat="1" ht="15" customHeight="1" x14ac:dyDescent="0.2">
      <c r="A9" s="9"/>
      <c r="B9" s="9"/>
      <c r="C9" s="10"/>
      <c r="D9" s="10"/>
      <c r="E9" s="10"/>
      <c r="F9" s="10"/>
      <c r="G9" s="9"/>
      <c r="H9" s="9"/>
      <c r="I9" s="9"/>
      <c r="J9" s="9"/>
      <c r="K9" s="9"/>
      <c r="L9" s="4"/>
      <c r="M9" s="4"/>
      <c r="N9" s="4"/>
      <c r="O9" s="4"/>
      <c r="P9" s="4"/>
      <c r="Q9" s="4"/>
    </row>
    <row r="10" spans="1:17" s="7" customFormat="1" ht="15" customHeight="1" x14ac:dyDescent="0.2">
      <c r="A10" s="11" t="s">
        <v>56</v>
      </c>
      <c r="B10" s="5"/>
      <c r="C10" s="5"/>
      <c r="D10" s="5"/>
      <c r="E10" s="10"/>
      <c r="F10" s="10"/>
      <c r="G10" s="9"/>
      <c r="H10" s="9"/>
      <c r="I10" s="9"/>
      <c r="J10" s="9"/>
      <c r="K10" s="9"/>
      <c r="L10" s="4"/>
      <c r="M10" s="4"/>
      <c r="N10" s="4"/>
      <c r="O10" s="4"/>
      <c r="P10" s="4"/>
      <c r="Q10" s="4"/>
    </row>
    <row r="11" spans="1:17" s="7" customFormat="1" ht="15" customHeight="1" x14ac:dyDescent="0.2">
      <c r="A11" s="9"/>
      <c r="B11" s="9" t="s">
        <v>70</v>
      </c>
      <c r="C11" s="9"/>
      <c r="D11" s="9"/>
      <c r="E11" s="9"/>
      <c r="F11" s="9"/>
      <c r="G11" s="9"/>
      <c r="H11" s="9"/>
      <c r="I11" s="9"/>
      <c r="J11" s="9"/>
      <c r="K11" s="9"/>
      <c r="L11" s="4"/>
      <c r="M11" s="4"/>
      <c r="N11" s="4"/>
      <c r="O11" s="4"/>
      <c r="P11" s="4"/>
      <c r="Q11" s="4"/>
    </row>
    <row r="12" spans="1:17" s="7" customFormat="1" ht="15" customHeight="1" x14ac:dyDescent="0.2">
      <c r="A12" s="9"/>
      <c r="B12" s="9"/>
      <c r="C12" s="9" t="s">
        <v>82</v>
      </c>
      <c r="D12" s="9"/>
      <c r="E12" s="9"/>
      <c r="F12" s="9"/>
      <c r="G12" s="9"/>
      <c r="H12" s="9"/>
      <c r="I12" s="9"/>
      <c r="J12" s="9"/>
      <c r="K12" s="9"/>
      <c r="L12" s="4"/>
      <c r="M12" s="4"/>
      <c r="N12" s="4"/>
      <c r="O12" s="4"/>
      <c r="P12" s="4"/>
      <c r="Q12" s="4"/>
    </row>
    <row r="13" spans="1:17" s="7" customFormat="1" ht="1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4"/>
      <c r="M13" s="4"/>
      <c r="N13" s="4"/>
      <c r="O13" s="4"/>
      <c r="P13" s="4"/>
      <c r="Q13" s="4"/>
    </row>
    <row r="14" spans="1:17" s="7" customFormat="1" ht="15" customHeight="1" x14ac:dyDescent="0.2">
      <c r="A14" s="8" t="s">
        <v>57</v>
      </c>
      <c r="B14" s="8"/>
      <c r="C14" s="8"/>
      <c r="D14" s="9"/>
      <c r="E14" s="9"/>
      <c r="F14" s="9"/>
      <c r="G14" s="9"/>
      <c r="H14" s="9"/>
      <c r="I14" s="9"/>
      <c r="J14" s="9"/>
      <c r="K14" s="9"/>
      <c r="L14" s="4"/>
      <c r="M14" s="4"/>
      <c r="N14" s="4"/>
      <c r="O14" s="4"/>
      <c r="P14" s="4"/>
      <c r="Q14" s="4"/>
    </row>
    <row r="15" spans="1:17" s="7" customFormat="1" ht="15" customHeight="1" x14ac:dyDescent="0.2">
      <c r="A15" s="9"/>
      <c r="B15" s="9" t="s">
        <v>58</v>
      </c>
      <c r="C15" s="10"/>
      <c r="D15" s="10"/>
      <c r="E15" s="10"/>
      <c r="F15" s="10"/>
      <c r="G15" s="9"/>
      <c r="H15" s="9"/>
      <c r="I15" s="9"/>
      <c r="J15" s="9"/>
      <c r="K15" s="9"/>
      <c r="L15" s="4"/>
      <c r="M15" s="4"/>
      <c r="N15" s="4"/>
      <c r="O15" s="4"/>
      <c r="P15" s="4"/>
      <c r="Q15" s="4"/>
    </row>
    <row r="16" spans="1:17" s="7" customFormat="1" ht="15" customHeight="1" x14ac:dyDescent="0.2">
      <c r="A16" s="9"/>
      <c r="B16" s="5"/>
      <c r="C16" s="9" t="s">
        <v>83</v>
      </c>
      <c r="D16" s="10"/>
      <c r="E16" s="10"/>
      <c r="F16" s="10"/>
      <c r="G16" s="9"/>
      <c r="H16" s="9"/>
      <c r="I16" s="9"/>
      <c r="J16" s="9"/>
      <c r="K16" s="9"/>
      <c r="L16" s="4"/>
      <c r="M16" s="4"/>
      <c r="N16" s="4"/>
      <c r="O16" s="4"/>
      <c r="P16" s="4"/>
      <c r="Q16" s="4"/>
    </row>
    <row r="17" spans="1:17" s="7" customFormat="1" ht="15" customHeight="1" x14ac:dyDescent="0.2">
      <c r="A17" s="9"/>
      <c r="B17" s="9" t="s">
        <v>59</v>
      </c>
      <c r="C17" s="5"/>
      <c r="D17" s="5"/>
      <c r="E17" s="5"/>
      <c r="F17" s="5"/>
      <c r="G17" s="9"/>
      <c r="H17" s="9"/>
      <c r="I17" s="9"/>
      <c r="J17" s="9"/>
      <c r="K17" s="9"/>
      <c r="L17" s="4"/>
      <c r="M17" s="4"/>
      <c r="N17" s="4"/>
      <c r="O17" s="4"/>
      <c r="P17" s="4"/>
      <c r="Q17" s="4"/>
    </row>
    <row r="18" spans="1:17" s="7" customFormat="1" ht="15" customHeight="1" x14ac:dyDescent="0.2">
      <c r="A18" s="9"/>
      <c r="B18" s="9"/>
      <c r="C18" s="9" t="s">
        <v>84</v>
      </c>
      <c r="D18" s="5"/>
      <c r="E18" s="5"/>
      <c r="F18" s="5"/>
      <c r="G18" s="9"/>
      <c r="H18" s="9"/>
      <c r="I18" s="9"/>
      <c r="J18" s="9"/>
      <c r="K18" s="9"/>
      <c r="L18" s="4"/>
      <c r="M18" s="4"/>
      <c r="N18" s="4"/>
      <c r="O18" s="4"/>
      <c r="P18" s="4"/>
      <c r="Q18" s="4"/>
    </row>
    <row r="19" spans="1:17" s="7" customFormat="1" ht="15" customHeight="1" x14ac:dyDescent="0.2">
      <c r="A19" s="9"/>
      <c r="B19" s="9" t="s">
        <v>60</v>
      </c>
      <c r="C19" s="9"/>
      <c r="D19" s="9"/>
      <c r="E19" s="9"/>
      <c r="F19" s="9"/>
      <c r="G19" s="9"/>
      <c r="H19" s="9"/>
      <c r="I19" s="9"/>
      <c r="J19" s="9"/>
      <c r="K19" s="9"/>
      <c r="L19" s="4"/>
      <c r="M19" s="4"/>
      <c r="N19" s="4"/>
      <c r="O19" s="4"/>
      <c r="P19" s="4"/>
      <c r="Q19" s="4"/>
    </row>
    <row r="20" spans="1:17" s="7" customFormat="1" ht="15" customHeight="1" x14ac:dyDescent="0.2">
      <c r="A20" s="9"/>
      <c r="B20" s="9"/>
      <c r="C20" s="9" t="s">
        <v>85</v>
      </c>
      <c r="D20" s="5"/>
      <c r="E20" s="5"/>
      <c r="F20" s="5"/>
      <c r="G20" s="9"/>
      <c r="H20" s="9"/>
      <c r="I20" s="9"/>
      <c r="J20" s="9"/>
      <c r="K20" s="9"/>
      <c r="L20" s="4"/>
      <c r="M20" s="4"/>
      <c r="N20" s="4"/>
      <c r="O20" s="4"/>
      <c r="P20" s="4"/>
      <c r="Q20" s="4"/>
    </row>
    <row r="21" spans="1:17" s="7" customFormat="1" ht="15" customHeight="1" x14ac:dyDescent="0.2">
      <c r="A21" s="9"/>
      <c r="B21" s="9" t="s">
        <v>61</v>
      </c>
      <c r="C21" s="10"/>
      <c r="D21" s="10"/>
      <c r="E21" s="10"/>
      <c r="F21" s="10"/>
      <c r="G21" s="9"/>
      <c r="H21" s="9"/>
      <c r="I21" s="9"/>
      <c r="J21" s="9"/>
      <c r="K21" s="9"/>
      <c r="L21" s="4"/>
      <c r="M21" s="4"/>
      <c r="N21" s="4"/>
      <c r="O21" s="4"/>
      <c r="P21" s="4"/>
      <c r="Q21" s="4"/>
    </row>
    <row r="22" spans="1:17" s="7" customFormat="1" ht="15" customHeight="1" x14ac:dyDescent="0.2">
      <c r="A22" s="9"/>
      <c r="B22" s="9"/>
      <c r="C22" s="9" t="s">
        <v>86</v>
      </c>
      <c r="D22" s="9"/>
      <c r="E22" s="9"/>
      <c r="F22" s="9"/>
      <c r="G22" s="9"/>
      <c r="H22" s="9"/>
      <c r="I22" s="9"/>
      <c r="J22" s="9"/>
      <c r="K22" s="9"/>
      <c r="L22" s="4"/>
      <c r="M22" s="4"/>
      <c r="N22" s="4"/>
      <c r="O22" s="4"/>
      <c r="P22" s="4"/>
      <c r="Q22" s="4"/>
    </row>
    <row r="23" spans="1:17" s="7" customFormat="1" ht="12.75" x14ac:dyDescent="0.2">
      <c r="A23" s="9"/>
      <c r="B23" s="4"/>
      <c r="C23" s="4"/>
      <c r="D23" s="9"/>
      <c r="E23" s="9"/>
      <c r="F23" s="9"/>
      <c r="G23" s="9"/>
      <c r="H23" s="9"/>
      <c r="I23" s="9"/>
      <c r="J23" s="9"/>
      <c r="K23" s="9"/>
      <c r="L23" s="4"/>
      <c r="M23" s="4"/>
      <c r="N23" s="4"/>
      <c r="O23" s="4"/>
      <c r="P23" s="4"/>
      <c r="Q23" s="4"/>
    </row>
    <row r="24" spans="1:17" s="7" customFormat="1" ht="12.75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4"/>
      <c r="M24" s="4"/>
      <c r="N24" s="4"/>
      <c r="O24" s="4"/>
      <c r="P24" s="4"/>
      <c r="Q24" s="4"/>
    </row>
    <row r="25" spans="1:17" s="7" customFormat="1" ht="12.75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4"/>
      <c r="M25" s="4"/>
      <c r="N25" s="4"/>
      <c r="O25" s="4"/>
      <c r="P25" s="4"/>
      <c r="Q25" s="4"/>
    </row>
    <row r="26" spans="1:17" s="7" customFormat="1" ht="12.75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4"/>
      <c r="M26" s="4"/>
      <c r="N26" s="4"/>
      <c r="O26" s="4"/>
      <c r="P26" s="4"/>
      <c r="Q26" s="4"/>
    </row>
    <row r="27" spans="1:17" s="7" customFormat="1" ht="12.75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4"/>
      <c r="M27" s="4"/>
      <c r="N27" s="4"/>
      <c r="O27" s="4"/>
      <c r="P27" s="4"/>
      <c r="Q27" s="4"/>
    </row>
    <row r="28" spans="1:17" s="7" customFormat="1" ht="12.75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4"/>
      <c r="M28" s="4"/>
      <c r="N28" s="4"/>
      <c r="O28" s="4"/>
      <c r="P28" s="4"/>
      <c r="Q28" s="4"/>
    </row>
    <row r="29" spans="1:17" s="7" customFormat="1" ht="12.75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4"/>
      <c r="M29" s="4"/>
      <c r="N29" s="4"/>
      <c r="O29" s="4"/>
      <c r="P29" s="4"/>
      <c r="Q29" s="4"/>
    </row>
    <row r="30" spans="1:17" s="7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s="7" customFormat="1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s="7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7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s="7" customFormat="1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</sheetData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workbookViewId="0">
      <selection activeCell="A3" sqref="A3"/>
    </sheetView>
  </sheetViews>
  <sheetFormatPr baseColWidth="10" defaultRowHeight="15" x14ac:dyDescent="0.25"/>
  <cols>
    <col min="1" max="1" width="29.42578125" style="66" customWidth="1"/>
    <col min="2" max="2" width="12" style="66" customWidth="1"/>
    <col min="3" max="3" width="8.140625" style="66" customWidth="1"/>
    <col min="4" max="4" width="13.140625" style="66" customWidth="1"/>
    <col min="5" max="5" width="1.7109375" style="66" customWidth="1"/>
    <col min="6" max="6" width="12.28515625" style="66" customWidth="1"/>
    <col min="7" max="7" width="9.28515625" style="66" customWidth="1"/>
    <col min="8" max="8" width="17" style="66" customWidth="1"/>
    <col min="9" max="9" width="1.7109375" style="66" customWidth="1"/>
    <col min="10" max="10" width="12.5703125" style="66" customWidth="1"/>
    <col min="11" max="11" width="10.85546875" style="51" customWidth="1"/>
    <col min="12" max="12" width="14.28515625" style="51" bestFit="1" customWidth="1"/>
    <col min="13" max="13" width="1.7109375" style="51" customWidth="1"/>
    <col min="14" max="14" width="12.42578125" style="51" customWidth="1"/>
    <col min="15" max="15" width="10.85546875" style="51" customWidth="1"/>
    <col min="16" max="16" width="14.28515625" style="51" bestFit="1" customWidth="1"/>
    <col min="17" max="23" width="10.85546875" style="51" customWidth="1"/>
  </cols>
  <sheetData>
    <row r="1" spans="1:23" s="7" customFormat="1" ht="15" customHeight="1" x14ac:dyDescent="0.2">
      <c r="A1" s="5" t="s">
        <v>12</v>
      </c>
      <c r="B1" s="5"/>
      <c r="C1" s="10"/>
      <c r="D1" s="10"/>
      <c r="E1" s="10"/>
      <c r="F1" s="10"/>
      <c r="G1" s="10"/>
      <c r="H1" s="10"/>
      <c r="I1" s="10"/>
      <c r="J1" s="8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7" customFormat="1" ht="15" customHeight="1" x14ac:dyDescent="0.2">
      <c r="A2" s="5" t="s">
        <v>77</v>
      </c>
      <c r="B2" s="5"/>
      <c r="C2" s="10"/>
      <c r="D2" s="10"/>
      <c r="E2" s="10"/>
      <c r="F2" s="10"/>
      <c r="G2" s="10"/>
      <c r="H2" s="10"/>
      <c r="I2" s="10"/>
      <c r="J2" s="8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7" customFormat="1" ht="15" customHeight="1" thickBot="1" x14ac:dyDescent="0.25">
      <c r="A3" s="5"/>
      <c r="B3" s="26"/>
      <c r="C3" s="27"/>
      <c r="D3" s="27"/>
      <c r="E3" s="27"/>
      <c r="F3" s="27"/>
      <c r="G3" s="27"/>
      <c r="H3" s="27"/>
      <c r="I3" s="10"/>
      <c r="J3" s="8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7" customFormat="1" ht="15" customHeight="1" x14ac:dyDescent="0.2">
      <c r="A4" s="186" t="s">
        <v>27</v>
      </c>
      <c r="B4" s="190">
        <v>2000</v>
      </c>
      <c r="C4" s="190"/>
      <c r="D4" s="190"/>
      <c r="E4" s="126"/>
      <c r="F4" s="183">
        <v>2005</v>
      </c>
      <c r="G4" s="183"/>
      <c r="H4" s="183"/>
      <c r="I4" s="126"/>
      <c r="J4" s="183">
        <v>2010</v>
      </c>
      <c r="K4" s="183"/>
      <c r="L4" s="183"/>
      <c r="M4" s="126"/>
      <c r="N4" s="183">
        <v>2015</v>
      </c>
      <c r="O4" s="183"/>
      <c r="P4" s="183"/>
      <c r="Q4" s="4"/>
      <c r="R4" s="4"/>
      <c r="S4" s="4"/>
      <c r="T4" s="4"/>
      <c r="U4" s="4"/>
      <c r="V4" s="4"/>
      <c r="W4" s="4"/>
    </row>
    <row r="5" spans="1:23" s="7" customFormat="1" ht="32.25" customHeight="1" thickBot="1" x14ac:dyDescent="0.25">
      <c r="A5" s="187"/>
      <c r="B5" s="127" t="s">
        <v>62</v>
      </c>
      <c r="C5" s="64" t="s">
        <v>29</v>
      </c>
      <c r="D5" s="12" t="s">
        <v>63</v>
      </c>
      <c r="E5" s="12"/>
      <c r="F5" s="127" t="s">
        <v>62</v>
      </c>
      <c r="G5" s="128" t="s">
        <v>30</v>
      </c>
      <c r="H5" s="13" t="s">
        <v>64</v>
      </c>
      <c r="I5" s="12"/>
      <c r="J5" s="127" t="s">
        <v>62</v>
      </c>
      <c r="K5" s="128" t="s">
        <v>30</v>
      </c>
      <c r="L5" s="13" t="s">
        <v>65</v>
      </c>
      <c r="M5" s="12"/>
      <c r="N5" s="127" t="s">
        <v>62</v>
      </c>
      <c r="O5" s="128" t="s">
        <v>30</v>
      </c>
      <c r="P5" s="13" t="s">
        <v>66</v>
      </c>
      <c r="Q5" s="4"/>
      <c r="R5" s="4"/>
      <c r="S5" s="4"/>
      <c r="T5" s="4"/>
      <c r="U5" s="4"/>
      <c r="V5" s="4"/>
      <c r="W5" s="4"/>
    </row>
    <row r="6" spans="1:23" s="7" customFormat="1" ht="12.75" x14ac:dyDescent="0.2">
      <c r="A6" s="14" t="s">
        <v>31</v>
      </c>
      <c r="B6" s="46">
        <v>138</v>
      </c>
      <c r="C6" s="15">
        <v>100</v>
      </c>
      <c r="D6" s="16">
        <v>2.2830494989947137E-3</v>
      </c>
      <c r="E6" s="17"/>
      <c r="F6" s="121">
        <v>157</v>
      </c>
      <c r="G6" s="121">
        <v>100</v>
      </c>
      <c r="H6" s="18">
        <v>2.6117904538892553E-3</v>
      </c>
      <c r="I6" s="86"/>
      <c r="J6" s="46">
        <v>423</v>
      </c>
      <c r="K6" s="15">
        <v>100</v>
      </c>
      <c r="L6" s="18">
        <v>6.3179327126723682E-3</v>
      </c>
      <c r="M6" s="4"/>
      <c r="N6" s="46">
        <v>446</v>
      </c>
      <c r="O6" s="15">
        <v>100</v>
      </c>
      <c r="P6" s="18">
        <v>6.4512750815015904E-3</v>
      </c>
      <c r="Q6" s="4"/>
      <c r="R6" s="4"/>
      <c r="S6" s="4"/>
      <c r="T6" s="4"/>
      <c r="U6" s="4"/>
      <c r="V6" s="4"/>
      <c r="W6" s="4"/>
    </row>
    <row r="7" spans="1:23" s="7" customFormat="1" ht="6" customHeight="1" x14ac:dyDescent="0.2">
      <c r="A7" s="6"/>
      <c r="B7" s="48"/>
      <c r="C7" s="15"/>
      <c r="D7" s="16"/>
      <c r="E7" s="25"/>
      <c r="F7" s="121"/>
      <c r="G7" s="121"/>
      <c r="H7" s="16"/>
      <c r="I7" s="86"/>
      <c r="J7" s="8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7" customFormat="1" ht="13.5" thickBot="1" x14ac:dyDescent="0.25">
      <c r="A8" s="19" t="s">
        <v>32</v>
      </c>
      <c r="B8" s="49">
        <v>138</v>
      </c>
      <c r="C8" s="20">
        <v>100</v>
      </c>
      <c r="D8" s="21">
        <v>2.2830494989947137E-3</v>
      </c>
      <c r="E8" s="22"/>
      <c r="F8" s="23">
        <v>157</v>
      </c>
      <c r="G8" s="24">
        <v>100</v>
      </c>
      <c r="H8" s="21">
        <v>2.6117904538892553E-3</v>
      </c>
      <c r="I8" s="23"/>
      <c r="J8" s="24">
        <v>423</v>
      </c>
      <c r="K8" s="20">
        <v>100</v>
      </c>
      <c r="L8" s="21">
        <v>6.3179327126723682E-3</v>
      </c>
      <c r="M8" s="24"/>
      <c r="N8" s="166">
        <v>124</v>
      </c>
      <c r="O8" s="20">
        <v>100</v>
      </c>
      <c r="P8" s="21">
        <f>N8/7173534*100</f>
        <v>1.7285761801644768E-3</v>
      </c>
      <c r="Q8" s="4"/>
      <c r="R8" s="4"/>
      <c r="S8" s="4"/>
      <c r="T8" s="4"/>
      <c r="U8" s="4"/>
      <c r="V8" s="4"/>
      <c r="W8" s="4"/>
    </row>
    <row r="9" spans="1:23" s="7" customFormat="1" ht="21" customHeight="1" x14ac:dyDescent="0.2">
      <c r="A9" s="184" t="s">
        <v>76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4"/>
      <c r="R9" s="4"/>
      <c r="S9" s="4"/>
      <c r="T9" s="4"/>
      <c r="U9" s="4"/>
      <c r="V9" s="4"/>
      <c r="W9" s="4"/>
    </row>
    <row r="10" spans="1:23" s="7" customFormat="1" ht="14.25" customHeight="1" x14ac:dyDescent="0.2">
      <c r="A10" s="28" t="s">
        <v>13</v>
      </c>
      <c r="B10" s="28"/>
      <c r="C10" s="28"/>
      <c r="D10" s="28"/>
      <c r="E10" s="28"/>
      <c r="F10" s="28"/>
      <c r="G10" s="28"/>
      <c r="H10" s="28"/>
      <c r="I10" s="9"/>
      <c r="J10" s="28"/>
      <c r="K10" s="28"/>
      <c r="L10" s="28"/>
      <c r="M10" s="9"/>
      <c r="N10" s="28"/>
      <c r="O10" s="28"/>
      <c r="P10" s="28"/>
      <c r="Q10" s="4"/>
      <c r="R10" s="4"/>
      <c r="S10" s="4"/>
      <c r="T10" s="4"/>
      <c r="U10" s="4"/>
      <c r="V10" s="4"/>
      <c r="W10" s="4"/>
    </row>
    <row r="11" spans="1:23" s="7" customFormat="1" ht="14.25" customHeight="1" x14ac:dyDescent="0.2">
      <c r="A11" s="28" t="s">
        <v>14</v>
      </c>
      <c r="B11" s="28"/>
      <c r="C11" s="28"/>
      <c r="D11" s="28"/>
      <c r="E11" s="28"/>
      <c r="F11" s="28"/>
      <c r="G11" s="28"/>
      <c r="H11" s="28"/>
      <c r="I11" s="9"/>
      <c r="J11" s="28"/>
      <c r="K11" s="28"/>
      <c r="L11" s="28"/>
      <c r="M11" s="9"/>
      <c r="N11" s="28"/>
      <c r="O11" s="28"/>
      <c r="P11" s="28"/>
      <c r="Q11" s="4"/>
      <c r="R11" s="4"/>
      <c r="S11" s="4"/>
      <c r="T11" s="4"/>
      <c r="U11" s="4"/>
      <c r="V11" s="4"/>
      <c r="W11" s="4"/>
    </row>
    <row r="12" spans="1:23" x14ac:dyDescent="0.25">
      <c r="A12" s="28" t="s">
        <v>67</v>
      </c>
      <c r="B12" s="28"/>
      <c r="C12" s="28"/>
      <c r="D12" s="28"/>
      <c r="E12" s="28"/>
      <c r="F12" s="28"/>
      <c r="G12" s="28"/>
      <c r="H12" s="28"/>
      <c r="I12" s="9"/>
      <c r="J12" s="28"/>
      <c r="K12" s="28"/>
      <c r="L12" s="28"/>
      <c r="M12" s="9"/>
      <c r="N12" s="28"/>
      <c r="O12" s="28"/>
      <c r="P12" s="28"/>
    </row>
    <row r="13" spans="1:23" x14ac:dyDescent="0.25">
      <c r="A13" s="28" t="s">
        <v>87</v>
      </c>
      <c r="B13" s="28"/>
      <c r="C13" s="28"/>
      <c r="D13" s="28"/>
      <c r="E13" s="28"/>
      <c r="F13" s="28"/>
      <c r="G13" s="28"/>
      <c r="H13" s="28"/>
      <c r="I13" s="9"/>
      <c r="J13" s="28"/>
      <c r="K13" s="28"/>
      <c r="L13" s="28"/>
      <c r="M13" s="9"/>
      <c r="N13" s="28"/>
      <c r="O13" s="28"/>
      <c r="P13" s="28"/>
    </row>
    <row r="16" spans="1:23" x14ac:dyDescent="0.25">
      <c r="A16" s="98"/>
      <c r="B16" s="99"/>
      <c r="C16" s="99"/>
      <c r="D16" s="99"/>
      <c r="E16" s="99"/>
      <c r="F16" s="99"/>
      <c r="G16" s="99"/>
      <c r="H16" s="99"/>
    </row>
    <row r="17" spans="1:8" x14ac:dyDescent="0.25">
      <c r="A17" s="100"/>
      <c r="B17" s="188"/>
      <c r="C17" s="188"/>
      <c r="D17" s="188"/>
      <c r="E17" s="120"/>
      <c r="F17" s="189"/>
      <c r="G17" s="189"/>
      <c r="H17" s="189"/>
    </row>
    <row r="18" spans="1:8" x14ac:dyDescent="0.25">
      <c r="A18" s="101"/>
      <c r="B18" s="102"/>
      <c r="C18" s="102"/>
      <c r="D18" s="103"/>
      <c r="E18" s="103"/>
      <c r="F18" s="102"/>
      <c r="G18" s="102"/>
      <c r="H18" s="103"/>
    </row>
    <row r="19" spans="1:8" x14ac:dyDescent="0.25">
      <c r="A19" s="104"/>
      <c r="B19" s="105"/>
      <c r="C19" s="106"/>
      <c r="D19" s="107"/>
      <c r="E19" s="108"/>
      <c r="F19" s="109"/>
      <c r="G19" s="109"/>
      <c r="H19" s="107"/>
    </row>
    <row r="20" spans="1:8" x14ac:dyDescent="0.25">
      <c r="A20" s="110"/>
      <c r="B20" s="111"/>
      <c r="C20" s="112"/>
      <c r="D20" s="113"/>
      <c r="E20" s="114"/>
      <c r="F20" s="115"/>
      <c r="G20" s="116"/>
      <c r="H20" s="113"/>
    </row>
    <row r="22" spans="1:8" x14ac:dyDescent="0.25">
      <c r="A22" s="185"/>
      <c r="B22" s="185"/>
      <c r="C22" s="185"/>
      <c r="D22" s="185"/>
      <c r="E22" s="185"/>
      <c r="F22" s="185"/>
      <c r="G22" s="185"/>
      <c r="H22" s="117"/>
    </row>
    <row r="23" spans="1:8" x14ac:dyDescent="0.25">
      <c r="A23" s="117"/>
      <c r="B23" s="117"/>
      <c r="C23" s="117"/>
      <c r="D23" s="117"/>
      <c r="E23" s="117"/>
      <c r="F23" s="117"/>
      <c r="G23" s="117"/>
      <c r="H23" s="117"/>
    </row>
    <row r="24" spans="1:8" x14ac:dyDescent="0.25">
      <c r="A24" s="117"/>
      <c r="B24" s="117"/>
      <c r="C24" s="117"/>
      <c r="D24" s="117"/>
      <c r="E24" s="117"/>
      <c r="F24" s="117"/>
      <c r="G24" s="117"/>
    </row>
  </sheetData>
  <mergeCells count="9">
    <mergeCell ref="J4:L4"/>
    <mergeCell ref="N4:P4"/>
    <mergeCell ref="A9:P9"/>
    <mergeCell ref="A22:G22"/>
    <mergeCell ref="A4:A5"/>
    <mergeCell ref="B17:D17"/>
    <mergeCell ref="F17:H17"/>
    <mergeCell ref="B4:D4"/>
    <mergeCell ref="F4:H4"/>
  </mergeCells>
  <phoneticPr fontId="24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workbookViewId="0">
      <selection activeCell="A3" sqref="A3"/>
    </sheetView>
  </sheetViews>
  <sheetFormatPr baseColWidth="10" defaultRowHeight="15" x14ac:dyDescent="0.25"/>
  <cols>
    <col min="1" max="1" width="26.42578125" style="55" customWidth="1"/>
    <col min="2" max="2" width="15.28515625" style="55" customWidth="1"/>
    <col min="3" max="3" width="1.7109375" style="55" customWidth="1"/>
    <col min="4" max="4" width="8" style="55" customWidth="1"/>
    <col min="5" max="5" width="8.7109375" style="55" customWidth="1"/>
    <col min="6" max="6" width="8.42578125" style="55" customWidth="1"/>
    <col min="7" max="7" width="1.7109375" style="55" customWidth="1"/>
    <col min="8" max="8" width="8" style="55" customWidth="1"/>
    <col min="9" max="9" width="8.7109375" style="55" customWidth="1"/>
    <col min="10" max="10" width="8.42578125" style="55" customWidth="1"/>
    <col min="11" max="11" width="2.140625" style="55" customWidth="1"/>
    <col min="12" max="12" width="9.28515625" style="55" customWidth="1"/>
    <col min="13" max="13" width="9.7109375" style="55" customWidth="1"/>
    <col min="14" max="14" width="8.140625" style="55" customWidth="1"/>
    <col min="15" max="15" width="2.42578125" style="55" customWidth="1"/>
    <col min="16" max="16" width="9.28515625" style="55" customWidth="1"/>
    <col min="17" max="17" width="9" style="55" customWidth="1"/>
    <col min="18" max="18" width="7.7109375" style="55" customWidth="1"/>
    <col min="19" max="19" width="2" style="55" customWidth="1"/>
    <col min="20" max="20" width="7.42578125" style="55" customWidth="1"/>
    <col min="21" max="21" width="9.28515625" style="55" customWidth="1"/>
    <col min="22" max="22" width="8.42578125" style="55" customWidth="1"/>
    <col min="23" max="23" width="1.42578125" style="55" customWidth="1"/>
    <col min="24" max="25" width="9.140625" style="55" customWidth="1"/>
    <col min="26" max="26" width="10.42578125" style="55" customWidth="1"/>
    <col min="27" max="27" width="10.85546875" style="55" customWidth="1"/>
    <col min="28" max="16384" width="11.42578125" style="56"/>
  </cols>
  <sheetData>
    <row r="1" spans="1:27" s="137" customFormat="1" ht="12.75" x14ac:dyDescent="0.25">
      <c r="A1" s="30" t="s">
        <v>69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s="137" customFormat="1" ht="12.75" x14ac:dyDescent="0.25">
      <c r="A2" s="31">
        <v>2015</v>
      </c>
      <c r="B2" s="176"/>
      <c r="C2" s="176"/>
      <c r="D2" s="176"/>
      <c r="E2" s="9"/>
      <c r="F2" s="9"/>
      <c r="G2" s="176"/>
      <c r="H2" s="176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s="137" customFormat="1" ht="13.5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s="137" customFormat="1" ht="12.75" x14ac:dyDescent="0.25">
      <c r="A4" s="192" t="s">
        <v>33</v>
      </c>
      <c r="B4" s="192" t="s">
        <v>43</v>
      </c>
      <c r="C4" s="163"/>
      <c r="D4" s="191" t="s">
        <v>68</v>
      </c>
      <c r="E4" s="191"/>
      <c r="F4" s="191"/>
      <c r="G4" s="162"/>
      <c r="H4" s="191" t="s">
        <v>44</v>
      </c>
      <c r="I4" s="191"/>
      <c r="J4" s="191"/>
      <c r="K4" s="162"/>
      <c r="L4" s="191" t="s">
        <v>45</v>
      </c>
      <c r="M4" s="191"/>
      <c r="N4" s="191"/>
      <c r="O4" s="162"/>
      <c r="P4" s="191" t="s">
        <v>46</v>
      </c>
      <c r="Q4" s="191"/>
      <c r="R4" s="191"/>
      <c r="S4" s="162"/>
      <c r="T4" s="191" t="s">
        <v>47</v>
      </c>
      <c r="U4" s="191"/>
      <c r="V4" s="191"/>
      <c r="W4" s="162"/>
      <c r="X4" s="191" t="s">
        <v>48</v>
      </c>
      <c r="Y4" s="191"/>
      <c r="Z4" s="191"/>
      <c r="AA4" s="9"/>
    </row>
    <row r="5" spans="1:27" s="137" customFormat="1" ht="13.5" thickBot="1" x14ac:dyDescent="0.3">
      <c r="A5" s="193"/>
      <c r="B5" s="193"/>
      <c r="C5" s="164"/>
      <c r="D5" s="29" t="s">
        <v>31</v>
      </c>
      <c r="E5" s="29" t="s">
        <v>15</v>
      </c>
      <c r="F5" s="29" t="s">
        <v>50</v>
      </c>
      <c r="G5" s="129"/>
      <c r="H5" s="29" t="s">
        <v>31</v>
      </c>
      <c r="I5" s="29" t="s">
        <v>15</v>
      </c>
      <c r="J5" s="29" t="s">
        <v>50</v>
      </c>
      <c r="K5" s="29"/>
      <c r="L5" s="29" t="s">
        <v>31</v>
      </c>
      <c r="M5" s="29" t="s">
        <v>49</v>
      </c>
      <c r="N5" s="29" t="s">
        <v>50</v>
      </c>
      <c r="O5" s="29"/>
      <c r="P5" s="29" t="s">
        <v>31</v>
      </c>
      <c r="Q5" s="29" t="s">
        <v>49</v>
      </c>
      <c r="R5" s="29" t="s">
        <v>50</v>
      </c>
      <c r="S5" s="29"/>
      <c r="T5" s="29" t="s">
        <v>31</v>
      </c>
      <c r="U5" s="29" t="s">
        <v>49</v>
      </c>
      <c r="V5" s="29" t="s">
        <v>50</v>
      </c>
      <c r="W5" s="29"/>
      <c r="X5" s="29" t="s">
        <v>31</v>
      </c>
      <c r="Y5" s="29" t="s">
        <v>49</v>
      </c>
      <c r="Z5" s="29" t="s">
        <v>50</v>
      </c>
      <c r="AA5" s="9"/>
    </row>
    <row r="6" spans="1:27" s="137" customFormat="1" ht="12.75" x14ac:dyDescent="0.25">
      <c r="A6" s="72" t="s">
        <v>28</v>
      </c>
      <c r="B6" s="177">
        <f>SUM(B8)</f>
        <v>124</v>
      </c>
      <c r="C6" s="177"/>
      <c r="D6" s="177">
        <v>0</v>
      </c>
      <c r="E6" s="74">
        <v>0</v>
      </c>
      <c r="F6" s="74">
        <v>0</v>
      </c>
      <c r="G6" s="177"/>
      <c r="H6" s="177">
        <v>5</v>
      </c>
      <c r="I6" s="74">
        <v>4</v>
      </c>
      <c r="J6" s="74">
        <v>1</v>
      </c>
      <c r="K6" s="74"/>
      <c r="L6" s="177">
        <v>3</v>
      </c>
      <c r="M6" s="74">
        <v>1</v>
      </c>
      <c r="N6" s="74">
        <v>2</v>
      </c>
      <c r="O6" s="74"/>
      <c r="P6" s="177">
        <v>20</v>
      </c>
      <c r="Q6" s="74">
        <v>14</v>
      </c>
      <c r="R6" s="74">
        <v>6</v>
      </c>
      <c r="S6" s="74"/>
      <c r="T6" s="177">
        <v>79</v>
      </c>
      <c r="U6" s="74">
        <v>50</v>
      </c>
      <c r="V6" s="74">
        <v>29</v>
      </c>
      <c r="W6" s="74"/>
      <c r="X6" s="177">
        <v>17</v>
      </c>
      <c r="Y6" s="74">
        <v>13</v>
      </c>
      <c r="Z6" s="74">
        <v>4</v>
      </c>
      <c r="AA6" s="178"/>
    </row>
    <row r="7" spans="1:27" s="137" customFormat="1" ht="6.75" customHeight="1" x14ac:dyDescent="0.25">
      <c r="A7" s="73"/>
      <c r="B7" s="179"/>
      <c r="C7" s="179"/>
      <c r="D7" s="179"/>
      <c r="E7" s="75"/>
      <c r="F7" s="75"/>
      <c r="G7" s="179"/>
      <c r="H7" s="179"/>
      <c r="I7" s="75"/>
      <c r="J7" s="75"/>
      <c r="K7" s="75"/>
      <c r="L7" s="179"/>
      <c r="M7" s="75"/>
      <c r="N7" s="75"/>
      <c r="O7" s="75"/>
      <c r="P7" s="179"/>
      <c r="Q7" s="75"/>
      <c r="R7" s="75"/>
      <c r="S7" s="75"/>
      <c r="T7" s="179"/>
      <c r="U7" s="75"/>
      <c r="V7" s="75"/>
      <c r="W7" s="75"/>
      <c r="X7" s="179"/>
      <c r="Y7" s="75"/>
      <c r="Z7" s="75"/>
      <c r="AA7" s="178"/>
    </row>
    <row r="8" spans="1:27" s="137" customFormat="1" ht="13.5" thickBot="1" x14ac:dyDescent="0.3">
      <c r="A8" s="180" t="s">
        <v>32</v>
      </c>
      <c r="B8" s="181">
        <f>D8+H8+L8+P8+T8+X8</f>
        <v>124</v>
      </c>
      <c r="C8" s="181"/>
      <c r="D8" s="181">
        <f>E8+F8</f>
        <v>0</v>
      </c>
      <c r="E8" s="76">
        <v>0</v>
      </c>
      <c r="F8" s="76">
        <v>0</v>
      </c>
      <c r="G8" s="181"/>
      <c r="H8" s="181">
        <f>I8+J8</f>
        <v>5</v>
      </c>
      <c r="I8" s="76">
        <v>4</v>
      </c>
      <c r="J8" s="76">
        <v>1</v>
      </c>
      <c r="K8" s="76"/>
      <c r="L8" s="181">
        <f>M8+N8</f>
        <v>3</v>
      </c>
      <c r="M8" s="76">
        <v>1</v>
      </c>
      <c r="N8" s="76">
        <v>2</v>
      </c>
      <c r="O8" s="76"/>
      <c r="P8" s="181">
        <f>Q8+R8</f>
        <v>20</v>
      </c>
      <c r="Q8" s="76">
        <v>14</v>
      </c>
      <c r="R8" s="76">
        <v>6</v>
      </c>
      <c r="S8" s="76"/>
      <c r="T8" s="181">
        <f>U8+V8</f>
        <v>79</v>
      </c>
      <c r="U8" s="76">
        <v>50</v>
      </c>
      <c r="V8" s="76">
        <v>29</v>
      </c>
      <c r="W8" s="76"/>
      <c r="X8" s="181">
        <f>Y8+Z8</f>
        <v>17</v>
      </c>
      <c r="Y8" s="76">
        <v>13</v>
      </c>
      <c r="Z8" s="76">
        <v>4</v>
      </c>
      <c r="AA8" s="178"/>
    </row>
    <row r="9" spans="1:27" s="137" customFormat="1" ht="12.75" customHeight="1" x14ac:dyDescent="0.25">
      <c r="A9" s="167" t="s">
        <v>78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9"/>
      <c r="V9" s="9"/>
      <c r="W9" s="9"/>
      <c r="X9" s="9"/>
      <c r="Y9" s="9"/>
      <c r="Z9" s="9"/>
      <c r="AA9" s="9"/>
    </row>
    <row r="10" spans="1:27" s="137" customFormat="1" ht="16.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</sheetData>
  <mergeCells count="8">
    <mergeCell ref="T4:V4"/>
    <mergeCell ref="X4:Z4"/>
    <mergeCell ref="A4:A5"/>
    <mergeCell ref="B4:B5"/>
    <mergeCell ref="H4:J4"/>
    <mergeCell ref="L4:N4"/>
    <mergeCell ref="P4:R4"/>
    <mergeCell ref="D4:F4"/>
  </mergeCells>
  <phoneticPr fontId="24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A4" sqref="A4"/>
    </sheetView>
  </sheetViews>
  <sheetFormatPr baseColWidth="10" defaultRowHeight="15" x14ac:dyDescent="0.25"/>
  <cols>
    <col min="1" max="1" width="26.42578125" style="55" customWidth="1"/>
    <col min="2" max="4" width="10.85546875" style="55" customWidth="1"/>
    <col min="5" max="5" width="2.42578125" style="55" customWidth="1"/>
    <col min="6" max="15" width="10.85546875" style="55" customWidth="1"/>
    <col min="16" max="16384" width="11.42578125" style="56"/>
  </cols>
  <sheetData>
    <row r="1" spans="1:15" s="137" customFormat="1" ht="15" customHeight="1" x14ac:dyDescent="0.25">
      <c r="A1" s="8" t="s">
        <v>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37" customFormat="1" ht="15" customHeight="1" x14ac:dyDescent="0.25">
      <c r="A2" s="8" t="s">
        <v>16</v>
      </c>
      <c r="B2" s="32"/>
      <c r="C2" s="32"/>
      <c r="D2" s="32"/>
      <c r="E2" s="32"/>
      <c r="F2" s="32"/>
      <c r="G2" s="32"/>
      <c r="H2" s="9"/>
      <c r="I2" s="9"/>
      <c r="J2" s="9"/>
      <c r="K2" s="9"/>
      <c r="L2" s="9"/>
      <c r="M2" s="9"/>
      <c r="N2" s="9"/>
      <c r="O2" s="9"/>
    </row>
    <row r="3" spans="1:15" ht="12.75" customHeight="1" x14ac:dyDescent="0.25">
      <c r="A3" s="38">
        <v>2015</v>
      </c>
    </row>
    <row r="4" spans="1:15" ht="17.25" customHeight="1" thickBot="1" x14ac:dyDescent="0.3">
      <c r="A4" s="8"/>
      <c r="B4" s="168"/>
      <c r="C4" s="168"/>
      <c r="D4" s="168"/>
      <c r="E4" s="168"/>
      <c r="F4" s="168"/>
      <c r="G4" s="168"/>
    </row>
    <row r="5" spans="1:15" s="137" customFormat="1" ht="15" customHeight="1" x14ac:dyDescent="0.25">
      <c r="A5" s="194" t="s">
        <v>27</v>
      </c>
      <c r="B5" s="197" t="s">
        <v>17</v>
      </c>
      <c r="C5" s="200" t="s">
        <v>18</v>
      </c>
      <c r="D5" s="200"/>
      <c r="E5" s="200"/>
      <c r="F5" s="200"/>
      <c r="G5" s="200"/>
      <c r="H5" s="9"/>
      <c r="I5" s="9"/>
      <c r="J5" s="9"/>
      <c r="K5" s="9"/>
      <c r="L5" s="9"/>
      <c r="M5" s="9"/>
      <c r="N5" s="9"/>
      <c r="O5" s="9"/>
    </row>
    <row r="6" spans="1:15" s="137" customFormat="1" ht="27" customHeight="1" x14ac:dyDescent="0.25">
      <c r="A6" s="195"/>
      <c r="B6" s="198"/>
      <c r="C6" s="201" t="s">
        <v>19</v>
      </c>
      <c r="D6" s="201"/>
      <c r="E6" s="10"/>
      <c r="F6" s="202" t="s">
        <v>20</v>
      </c>
      <c r="G6" s="202"/>
      <c r="H6" s="9"/>
      <c r="I6" s="9"/>
      <c r="J6" s="9"/>
      <c r="K6" s="9"/>
      <c r="L6" s="9"/>
      <c r="M6" s="9"/>
      <c r="N6" s="9"/>
      <c r="O6" s="9"/>
    </row>
    <row r="7" spans="1:15" s="137" customFormat="1" ht="15" customHeight="1" thickBot="1" x14ac:dyDescent="0.3">
      <c r="A7" s="196"/>
      <c r="B7" s="199"/>
      <c r="C7" s="165" t="s">
        <v>31</v>
      </c>
      <c r="D7" s="34" t="s">
        <v>37</v>
      </c>
      <c r="E7" s="34"/>
      <c r="F7" s="165" t="s">
        <v>31</v>
      </c>
      <c r="G7" s="34" t="s">
        <v>37</v>
      </c>
      <c r="H7" s="9"/>
      <c r="I7" s="9"/>
      <c r="J7" s="9"/>
      <c r="K7" s="9"/>
      <c r="L7" s="9"/>
      <c r="M7" s="9"/>
      <c r="N7" s="9"/>
      <c r="O7" s="9"/>
    </row>
    <row r="8" spans="1:15" s="137" customFormat="1" ht="12.75" x14ac:dyDescent="0.25">
      <c r="A8" s="5" t="s">
        <v>31</v>
      </c>
      <c r="B8" s="36">
        <f>SUM(B10)</f>
        <v>118</v>
      </c>
      <c r="C8" s="169">
        <v>3</v>
      </c>
      <c r="D8" s="170">
        <v>2.5423728813559325</v>
      </c>
      <c r="E8" s="171"/>
      <c r="F8" s="169">
        <v>115</v>
      </c>
      <c r="G8" s="170">
        <v>97.457627118644069</v>
      </c>
      <c r="H8" s="9"/>
      <c r="I8" s="9"/>
      <c r="J8" s="9"/>
      <c r="K8" s="9"/>
      <c r="L8" s="9"/>
      <c r="M8" s="9"/>
      <c r="N8" s="9"/>
      <c r="O8" s="9"/>
    </row>
    <row r="9" spans="1:15" s="137" customFormat="1" ht="6.75" customHeight="1" x14ac:dyDescent="0.25">
      <c r="A9" s="5"/>
      <c r="B9" s="36"/>
      <c r="C9" s="169"/>
      <c r="D9" s="170"/>
      <c r="E9" s="171"/>
      <c r="F9" s="169"/>
      <c r="G9" s="170"/>
      <c r="H9" s="9"/>
      <c r="I9" s="9"/>
      <c r="J9" s="9"/>
      <c r="K9" s="9"/>
      <c r="L9" s="9"/>
      <c r="M9" s="9"/>
      <c r="N9" s="9"/>
      <c r="O9" s="9"/>
    </row>
    <row r="10" spans="1:15" s="137" customFormat="1" ht="13.5" thickBot="1" x14ac:dyDescent="0.3">
      <c r="A10" s="172" t="s">
        <v>32</v>
      </c>
      <c r="B10" s="37">
        <f>C10+F10</f>
        <v>118</v>
      </c>
      <c r="C10" s="173">
        <v>3</v>
      </c>
      <c r="D10" s="174">
        <f>C10/$B10*100</f>
        <v>2.5423728813559325</v>
      </c>
      <c r="E10" s="175"/>
      <c r="F10" s="173">
        <v>115</v>
      </c>
      <c r="G10" s="174">
        <f>F10/$B10*100</f>
        <v>97.457627118644069</v>
      </c>
      <c r="H10" s="9"/>
      <c r="I10" s="9"/>
      <c r="J10" s="9"/>
      <c r="K10" s="9"/>
      <c r="L10" s="9"/>
      <c r="M10" s="9"/>
      <c r="N10" s="9"/>
      <c r="O10" s="9"/>
    </row>
    <row r="11" spans="1:15" s="137" customFormat="1" ht="12.75" x14ac:dyDescent="0.25">
      <c r="A11" s="167" t="s">
        <v>78</v>
      </c>
      <c r="B11" s="134"/>
      <c r="C11" s="134"/>
      <c r="D11" s="134"/>
      <c r="E11" s="134"/>
      <c r="F11" s="134"/>
      <c r="G11" s="134"/>
      <c r="H11" s="9"/>
      <c r="I11" s="9"/>
      <c r="J11" s="9"/>
      <c r="K11" s="9"/>
      <c r="L11" s="9"/>
      <c r="M11" s="9"/>
      <c r="N11" s="9"/>
      <c r="O11" s="9"/>
    </row>
    <row r="12" spans="1:15" s="137" customFormat="1" ht="14.25" customHeight="1" x14ac:dyDescent="0.25">
      <c r="A12" s="28" t="s">
        <v>75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mergeCells count="5">
    <mergeCell ref="A5:A7"/>
    <mergeCell ref="B5:B7"/>
    <mergeCell ref="C5:G5"/>
    <mergeCell ref="C6:D6"/>
    <mergeCell ref="F6:G6"/>
  </mergeCells>
  <phoneticPr fontId="24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A4" sqref="A4"/>
    </sheetView>
  </sheetViews>
  <sheetFormatPr baseColWidth="10" defaultRowHeight="15" x14ac:dyDescent="0.25"/>
  <cols>
    <col min="1" max="1" width="26.7109375" style="51" customWidth="1"/>
    <col min="2" max="4" width="10.85546875" style="51" customWidth="1"/>
    <col min="5" max="5" width="2.28515625" style="51" customWidth="1"/>
    <col min="6" max="17" width="10.85546875" style="51" customWidth="1"/>
  </cols>
  <sheetData>
    <row r="1" spans="1:17" s="7" customFormat="1" ht="15" customHeight="1" x14ac:dyDescent="0.2">
      <c r="A1" s="8" t="s">
        <v>58</v>
      </c>
      <c r="B1" s="9"/>
      <c r="C1" s="9"/>
      <c r="D1" s="9"/>
      <c r="E1" s="9"/>
      <c r="F1" s="9"/>
      <c r="G1" s="9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7" customFormat="1" ht="15" customHeight="1" x14ac:dyDescent="0.2">
      <c r="A2" s="8" t="s">
        <v>71</v>
      </c>
      <c r="B2" s="9"/>
      <c r="C2" s="9"/>
      <c r="D2" s="9"/>
      <c r="E2" s="9"/>
      <c r="F2" s="9"/>
      <c r="G2" s="9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7" customFormat="1" ht="15" customHeight="1" x14ac:dyDescent="0.2">
      <c r="A3" s="38">
        <v>2015</v>
      </c>
      <c r="B3" s="9"/>
      <c r="C3" s="9"/>
      <c r="D3" s="9"/>
      <c r="E3" s="9"/>
      <c r="F3" s="9"/>
      <c r="G3" s="9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8" customHeight="1" thickBot="1" x14ac:dyDescent="0.3">
      <c r="A4" s="85"/>
      <c r="B4" s="85"/>
      <c r="C4" s="85"/>
      <c r="D4" s="85"/>
      <c r="E4" s="85"/>
      <c r="F4" s="85"/>
      <c r="G4" s="85"/>
      <c r="H4" s="91"/>
      <c r="I4" s="91"/>
      <c r="J4" s="85"/>
      <c r="K4" s="85"/>
      <c r="L4" s="85"/>
      <c r="M4" s="85"/>
      <c r="N4" s="85"/>
      <c r="O4" s="85"/>
      <c r="P4" s="85"/>
      <c r="Q4" s="85"/>
    </row>
    <row r="5" spans="1:17" s="7" customFormat="1" ht="12.75" x14ac:dyDescent="0.2">
      <c r="A5" s="194" t="s">
        <v>21</v>
      </c>
      <c r="B5" s="197" t="s">
        <v>38</v>
      </c>
      <c r="C5" s="203" t="s">
        <v>34</v>
      </c>
      <c r="D5" s="203"/>
      <c r="E5" s="203"/>
      <c r="F5" s="203"/>
      <c r="G5" s="203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7" customFormat="1" ht="12.75" x14ac:dyDescent="0.2">
      <c r="A6" s="195"/>
      <c r="B6" s="198"/>
      <c r="C6" s="204" t="s">
        <v>35</v>
      </c>
      <c r="D6" s="204"/>
      <c r="E6" s="39"/>
      <c r="F6" s="205" t="s">
        <v>36</v>
      </c>
      <c r="G6" s="205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7" customFormat="1" ht="13.5" thickBot="1" x14ac:dyDescent="0.25">
      <c r="A7" s="196"/>
      <c r="B7" s="199"/>
      <c r="C7" s="40" t="s">
        <v>31</v>
      </c>
      <c r="D7" s="41" t="s">
        <v>37</v>
      </c>
      <c r="E7" s="41"/>
      <c r="F7" s="40" t="s">
        <v>31</v>
      </c>
      <c r="G7" s="41" t="s">
        <v>37</v>
      </c>
      <c r="H7" s="4"/>
      <c r="I7" s="4"/>
      <c r="J7" s="92"/>
      <c r="K7" s="4"/>
      <c r="L7" s="4"/>
      <c r="M7" s="4"/>
      <c r="N7" s="4"/>
      <c r="O7" s="4"/>
      <c r="P7" s="4"/>
      <c r="Q7" s="4"/>
    </row>
    <row r="8" spans="1:17" s="43" customFormat="1" ht="12.75" x14ac:dyDescent="0.2">
      <c r="A8" s="42" t="s">
        <v>31</v>
      </c>
      <c r="B8" s="45">
        <v>4</v>
      </c>
      <c r="C8" s="46">
        <v>3</v>
      </c>
      <c r="D8" s="130">
        <v>75</v>
      </c>
      <c r="E8" s="17"/>
      <c r="F8" s="46">
        <v>1</v>
      </c>
      <c r="G8" s="130">
        <v>25</v>
      </c>
      <c r="H8" s="35"/>
      <c r="I8" s="93"/>
      <c r="J8" s="35"/>
      <c r="K8" s="35"/>
      <c r="L8" s="35"/>
      <c r="M8" s="35"/>
      <c r="N8" s="35"/>
      <c r="O8" s="35"/>
      <c r="P8" s="35"/>
      <c r="Q8" s="35"/>
    </row>
    <row r="9" spans="1:17" s="43" customFormat="1" ht="7.5" customHeight="1" x14ac:dyDescent="0.2">
      <c r="A9" s="44"/>
      <c r="B9" s="47"/>
      <c r="C9" s="48"/>
      <c r="D9" s="15"/>
      <c r="E9" s="25"/>
      <c r="F9" s="48"/>
      <c r="G9" s="15"/>
      <c r="H9" s="35"/>
      <c r="I9" s="93"/>
      <c r="J9" s="35"/>
      <c r="K9" s="35"/>
      <c r="L9" s="35"/>
      <c r="M9" s="35"/>
      <c r="N9" s="35"/>
      <c r="O9" s="35"/>
      <c r="P9" s="35"/>
      <c r="Q9" s="35"/>
    </row>
    <row r="10" spans="1:17" s="7" customFormat="1" ht="13.5" thickBot="1" x14ac:dyDescent="0.25">
      <c r="A10" s="19" t="s">
        <v>32</v>
      </c>
      <c r="B10" s="71">
        <f>C10+F10</f>
        <v>4</v>
      </c>
      <c r="C10" s="49">
        <v>3</v>
      </c>
      <c r="D10" s="70">
        <f>C10/$B10*100</f>
        <v>75</v>
      </c>
      <c r="E10" s="49"/>
      <c r="F10" s="49">
        <v>1</v>
      </c>
      <c r="G10" s="70">
        <f>F10/$B10*100</f>
        <v>25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167" t="s">
        <v>78</v>
      </c>
      <c r="B11" s="133"/>
      <c r="C11" s="133"/>
      <c r="D11" s="133"/>
      <c r="E11" s="133"/>
      <c r="F11" s="133"/>
      <c r="G11" s="133"/>
      <c r="H11" s="94"/>
      <c r="I11" s="94"/>
    </row>
    <row r="12" spans="1:17" ht="14.25" customHeight="1" x14ac:dyDescent="0.25">
      <c r="A12" s="135" t="s">
        <v>72</v>
      </c>
      <c r="B12" s="9"/>
      <c r="C12" s="9"/>
      <c r="D12" s="9"/>
      <c r="E12" s="9"/>
      <c r="F12" s="9"/>
      <c r="G12" s="9"/>
      <c r="H12" s="94"/>
      <c r="I12" s="94"/>
    </row>
    <row r="13" spans="1:17" x14ac:dyDescent="0.25">
      <c r="A13" s="95"/>
      <c r="B13" s="96"/>
      <c r="C13" s="96"/>
      <c r="D13" s="3"/>
      <c r="E13" s="3"/>
      <c r="F13" s="96"/>
      <c r="G13" s="3"/>
      <c r="H13" s="97"/>
      <c r="I13" s="94"/>
    </row>
  </sheetData>
  <mergeCells count="5">
    <mergeCell ref="A5:A7"/>
    <mergeCell ref="B5:B7"/>
    <mergeCell ref="C5:G5"/>
    <mergeCell ref="C6:D6"/>
    <mergeCell ref="F6:G6"/>
  </mergeCells>
  <phoneticPr fontId="24" type="noConversion"/>
  <pageMargins left="0.7" right="0.7" top="0.75" bottom="0.75" header="0.3" footer="0.3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A4" sqref="A4"/>
    </sheetView>
  </sheetViews>
  <sheetFormatPr baseColWidth="10" defaultRowHeight="15" x14ac:dyDescent="0.25"/>
  <cols>
    <col min="1" max="1" width="27.140625" style="51" customWidth="1"/>
    <col min="2" max="4" width="10.85546875" style="51" customWidth="1"/>
    <col min="5" max="5" width="2.7109375" style="51" customWidth="1"/>
    <col min="6" max="12" width="10.85546875" style="51" customWidth="1"/>
  </cols>
  <sheetData>
    <row r="1" spans="1:12" x14ac:dyDescent="0.25">
      <c r="A1" s="8" t="s">
        <v>59</v>
      </c>
    </row>
    <row r="2" spans="1:12" s="7" customFormat="1" ht="15" customHeight="1" x14ac:dyDescent="0.2">
      <c r="A2" s="8" t="s">
        <v>22</v>
      </c>
      <c r="B2" s="9"/>
      <c r="C2" s="9"/>
      <c r="D2" s="9"/>
      <c r="E2" s="9"/>
      <c r="F2" s="9"/>
      <c r="G2" s="9"/>
      <c r="H2" s="9"/>
      <c r="I2" s="9"/>
      <c r="J2" s="4"/>
      <c r="K2" s="4"/>
      <c r="L2" s="4"/>
    </row>
    <row r="3" spans="1:12" s="7" customFormat="1" ht="15" customHeight="1" x14ac:dyDescent="0.2">
      <c r="A3" s="87">
        <v>2015</v>
      </c>
      <c r="B3" s="9"/>
      <c r="C3" s="9"/>
      <c r="D3" s="9"/>
      <c r="E3" s="9"/>
      <c r="F3" s="9"/>
      <c r="G3" s="9"/>
      <c r="H3" s="9"/>
      <c r="I3" s="9"/>
      <c r="J3" s="4"/>
      <c r="K3" s="4"/>
      <c r="L3" s="4"/>
    </row>
    <row r="4" spans="1:12" s="7" customFormat="1" ht="15" customHeight="1" thickBot="1" x14ac:dyDescent="0.25">
      <c r="A4" s="27"/>
      <c r="B4" s="27"/>
      <c r="C4" s="27"/>
      <c r="D4" s="27"/>
      <c r="E4" s="27"/>
      <c r="F4" s="27"/>
      <c r="G4" s="27"/>
      <c r="H4" s="50"/>
      <c r="I4" s="9"/>
      <c r="J4" s="4"/>
      <c r="K4" s="4"/>
      <c r="L4" s="4"/>
    </row>
    <row r="5" spans="1:12" s="7" customFormat="1" ht="15" customHeight="1" x14ac:dyDescent="0.2">
      <c r="A5" s="194" t="s">
        <v>10</v>
      </c>
      <c r="B5" s="197" t="s">
        <v>38</v>
      </c>
      <c r="C5" s="200" t="s">
        <v>40</v>
      </c>
      <c r="D5" s="200"/>
      <c r="E5" s="200"/>
      <c r="F5" s="200"/>
      <c r="G5" s="200"/>
      <c r="H5" s="9"/>
      <c r="I5" s="9"/>
      <c r="J5" s="4"/>
      <c r="K5" s="4"/>
      <c r="L5" s="4"/>
    </row>
    <row r="6" spans="1:12" s="7" customFormat="1" ht="15" customHeight="1" x14ac:dyDescent="0.2">
      <c r="A6" s="195"/>
      <c r="B6" s="198"/>
      <c r="C6" s="201" t="s">
        <v>41</v>
      </c>
      <c r="D6" s="201"/>
      <c r="E6" s="10"/>
      <c r="F6" s="202" t="s">
        <v>42</v>
      </c>
      <c r="G6" s="202"/>
      <c r="H6" s="9"/>
      <c r="I6" s="9"/>
      <c r="J6" s="4"/>
      <c r="K6" s="4"/>
      <c r="L6" s="4"/>
    </row>
    <row r="7" spans="1:12" s="7" customFormat="1" ht="15" customHeight="1" thickBot="1" x14ac:dyDescent="0.25">
      <c r="A7" s="196"/>
      <c r="B7" s="199"/>
      <c r="C7" s="33" t="s">
        <v>31</v>
      </c>
      <c r="D7" s="34" t="s">
        <v>37</v>
      </c>
      <c r="E7" s="34"/>
      <c r="F7" s="33" t="s">
        <v>31</v>
      </c>
      <c r="G7" s="34" t="s">
        <v>37</v>
      </c>
      <c r="H7" s="9"/>
      <c r="I7" s="9"/>
      <c r="J7" s="4"/>
      <c r="K7" s="4"/>
      <c r="L7" s="4"/>
    </row>
    <row r="8" spans="1:12" s="7" customFormat="1" ht="12.75" x14ac:dyDescent="0.2">
      <c r="A8" s="88" t="s">
        <v>31</v>
      </c>
      <c r="B8" s="118">
        <v>119</v>
      </c>
      <c r="C8" s="74">
        <v>110</v>
      </c>
      <c r="D8" s="89">
        <v>92.436974789915965</v>
      </c>
      <c r="E8" s="17"/>
      <c r="F8" s="46">
        <v>9</v>
      </c>
      <c r="G8" s="89">
        <v>7.5630252100840334</v>
      </c>
      <c r="H8" s="4"/>
      <c r="I8" s="4"/>
      <c r="J8" s="4"/>
      <c r="K8" s="4"/>
      <c r="L8" s="4"/>
    </row>
    <row r="9" spans="1:12" s="7" customFormat="1" ht="6.75" customHeight="1" x14ac:dyDescent="0.2">
      <c r="A9" s="88"/>
      <c r="B9" s="119"/>
      <c r="C9" s="75"/>
      <c r="D9" s="89"/>
      <c r="E9" s="25"/>
      <c r="F9" s="48"/>
      <c r="G9" s="89"/>
      <c r="H9" s="4"/>
      <c r="I9" s="4"/>
      <c r="J9" s="4"/>
      <c r="K9" s="4"/>
      <c r="L9" s="4"/>
    </row>
    <row r="10" spans="1:12" s="7" customFormat="1" ht="13.5" thickBot="1" x14ac:dyDescent="0.25">
      <c r="A10" s="19" t="s">
        <v>32</v>
      </c>
      <c r="B10" s="182">
        <f>C10+F10</f>
        <v>119</v>
      </c>
      <c r="C10" s="76">
        <v>110</v>
      </c>
      <c r="D10" s="90">
        <f>C10/$B10*100</f>
        <v>92.436974789915965</v>
      </c>
      <c r="E10" s="22"/>
      <c r="F10" s="49">
        <v>9</v>
      </c>
      <c r="G10" s="90">
        <f>F10/$B10*100</f>
        <v>7.5630252100840334</v>
      </c>
      <c r="H10" s="4"/>
      <c r="I10" s="4"/>
      <c r="J10" s="4"/>
      <c r="K10" s="4"/>
      <c r="L10" s="4"/>
    </row>
    <row r="11" spans="1:12" x14ac:dyDescent="0.25">
      <c r="A11" s="167" t="s">
        <v>78</v>
      </c>
      <c r="B11" s="134"/>
      <c r="C11" s="134"/>
      <c r="D11" s="134"/>
      <c r="E11" s="134"/>
      <c r="F11" s="134"/>
      <c r="G11" s="134"/>
    </row>
    <row r="12" spans="1:12" x14ac:dyDescent="0.25">
      <c r="A12" s="28" t="s">
        <v>79</v>
      </c>
      <c r="B12" s="28"/>
      <c r="C12" s="28"/>
      <c r="D12" s="28"/>
      <c r="E12" s="28"/>
      <c r="F12" s="28"/>
      <c r="G12" s="28"/>
    </row>
  </sheetData>
  <mergeCells count="5">
    <mergeCell ref="A5:A7"/>
    <mergeCell ref="B5:B7"/>
    <mergeCell ref="C5:G5"/>
    <mergeCell ref="C6:D6"/>
    <mergeCell ref="F6:G6"/>
  </mergeCells>
  <phoneticPr fontId="24" type="noConversion"/>
  <pageMargins left="0.7" right="0.7" top="0.75" bottom="0.75" header="0.3" footer="0.3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selection activeCell="A4" sqref="A4"/>
    </sheetView>
  </sheetViews>
  <sheetFormatPr baseColWidth="10" defaultRowHeight="15" x14ac:dyDescent="0.25"/>
  <cols>
    <col min="1" max="1" width="27.7109375" style="51" customWidth="1"/>
    <col min="2" max="2" width="8" style="51" customWidth="1"/>
    <col min="3" max="3" width="1.140625" style="51" customWidth="1"/>
    <col min="4" max="4" width="8.85546875" style="51" customWidth="1"/>
    <col min="5" max="5" width="8.7109375" style="51" customWidth="1"/>
    <col min="6" max="6" width="1.42578125" style="51" customWidth="1"/>
    <col min="7" max="7" width="9" style="51" customWidth="1"/>
    <col min="8" max="8" width="8.42578125" style="51" customWidth="1"/>
    <col min="9" max="9" width="1.42578125" style="51" customWidth="1"/>
    <col min="10" max="10" width="8.140625" style="51" customWidth="1"/>
    <col min="11" max="11" width="9.140625" style="51" customWidth="1"/>
    <col min="12" max="12" width="1.7109375" style="51" customWidth="1"/>
    <col min="13" max="13" width="6.42578125" style="51" customWidth="1"/>
    <col min="14" max="14" width="8.7109375" style="51" customWidth="1"/>
    <col min="15" max="27" width="10.85546875" style="51" customWidth="1"/>
  </cols>
  <sheetData>
    <row r="1" spans="1:27" x14ac:dyDescent="0.25">
      <c r="A1" s="8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7" ht="15" customHeight="1" x14ac:dyDescent="0.25">
      <c r="A2" s="8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7" ht="15" customHeight="1" x14ac:dyDescent="0.25">
      <c r="A3" s="136">
        <v>2015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7" ht="15" customHeight="1" thickBo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7" s="56" customFormat="1" ht="15" customHeight="1" x14ac:dyDescent="0.25">
      <c r="A5" s="206" t="s">
        <v>27</v>
      </c>
      <c r="B5" s="53"/>
      <c r="C5" s="54"/>
      <c r="D5" s="54"/>
      <c r="E5" s="54"/>
      <c r="F5" s="54"/>
      <c r="G5" s="54"/>
      <c r="H5" s="54" t="s">
        <v>24</v>
      </c>
      <c r="I5" s="54"/>
      <c r="J5" s="54"/>
      <c r="K5" s="54"/>
      <c r="L5" s="54"/>
      <c r="M5" s="54"/>
      <c r="N5" s="54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</row>
    <row r="6" spans="1:27" s="56" customFormat="1" ht="15" customHeight="1" x14ac:dyDescent="0.25">
      <c r="A6" s="207"/>
      <c r="B6" s="57" t="s">
        <v>25</v>
      </c>
      <c r="C6" s="58"/>
      <c r="D6" s="209" t="s">
        <v>53</v>
      </c>
      <c r="E6" s="209"/>
      <c r="F6" s="58"/>
      <c r="G6" s="209" t="s">
        <v>54</v>
      </c>
      <c r="H6" s="209"/>
      <c r="I6" s="58"/>
      <c r="J6" s="209" t="s">
        <v>51</v>
      </c>
      <c r="K6" s="209"/>
      <c r="L6" s="58"/>
      <c r="M6" s="209" t="s">
        <v>52</v>
      </c>
      <c r="N6" s="209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s="56" customFormat="1" ht="15" customHeight="1" thickBot="1" x14ac:dyDescent="0.3">
      <c r="A7" s="208"/>
      <c r="B7" s="61"/>
      <c r="C7" s="59"/>
      <c r="D7" s="60" t="s">
        <v>31</v>
      </c>
      <c r="E7" s="60" t="s">
        <v>37</v>
      </c>
      <c r="F7" s="59"/>
      <c r="G7" s="60" t="s">
        <v>31</v>
      </c>
      <c r="H7" s="60" t="s">
        <v>37</v>
      </c>
      <c r="I7" s="59"/>
      <c r="J7" s="60" t="s">
        <v>31</v>
      </c>
      <c r="K7" s="60" t="s">
        <v>37</v>
      </c>
      <c r="L7" s="59"/>
      <c r="M7" s="60" t="s">
        <v>31</v>
      </c>
      <c r="N7" s="60" t="s">
        <v>37</v>
      </c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27" s="7" customFormat="1" ht="12.75" x14ac:dyDescent="0.2">
      <c r="A8" s="77" t="s">
        <v>31</v>
      </c>
      <c r="B8" s="78">
        <v>4</v>
      </c>
      <c r="C8" s="79"/>
      <c r="D8" s="48">
        <v>1</v>
      </c>
      <c r="E8" s="80">
        <v>25</v>
      </c>
      <c r="F8" s="81"/>
      <c r="G8" s="132"/>
      <c r="H8" s="131">
        <v>0</v>
      </c>
      <c r="I8" s="81"/>
      <c r="J8" s="48">
        <v>2</v>
      </c>
      <c r="K8" s="80">
        <v>50</v>
      </c>
      <c r="L8" s="81"/>
      <c r="M8" s="48">
        <v>1</v>
      </c>
      <c r="N8" s="80">
        <v>25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s="7" customFormat="1" ht="6.75" customHeight="1" x14ac:dyDescent="0.2">
      <c r="A9" s="77"/>
      <c r="B9" s="78"/>
      <c r="C9" s="79"/>
      <c r="D9" s="48"/>
      <c r="E9" s="80"/>
      <c r="F9" s="81"/>
      <c r="G9" s="82"/>
      <c r="H9" s="82"/>
      <c r="I9" s="81"/>
      <c r="J9" s="48"/>
      <c r="K9" s="80"/>
      <c r="L9" s="81"/>
      <c r="M9" s="48"/>
      <c r="N9" s="80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7" customFormat="1" ht="13.5" thickBot="1" x14ac:dyDescent="0.25">
      <c r="A10" s="19" t="s">
        <v>32</v>
      </c>
      <c r="B10" s="71">
        <f>D10+G10+J10+M10</f>
        <v>4</v>
      </c>
      <c r="C10" s="41"/>
      <c r="D10" s="49">
        <v>1</v>
      </c>
      <c r="E10" s="83">
        <f>D10/$B10*100</f>
        <v>25</v>
      </c>
      <c r="F10" s="84"/>
      <c r="G10" s="49"/>
      <c r="H10" s="83">
        <f>G10/$B10*100</f>
        <v>0</v>
      </c>
      <c r="I10" s="84"/>
      <c r="J10" s="49">
        <v>2</v>
      </c>
      <c r="K10" s="83">
        <f>J10/$B10*100</f>
        <v>50</v>
      </c>
      <c r="L10" s="41"/>
      <c r="M10" s="49">
        <v>1</v>
      </c>
      <c r="N10" s="83">
        <f>M10/$B10*100</f>
        <v>25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56" customFormat="1" x14ac:dyDescent="0.25">
      <c r="A11" s="167" t="s">
        <v>78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27" x14ac:dyDescent="0.25">
      <c r="A12" s="28" t="s">
        <v>26</v>
      </c>
    </row>
    <row r="13" spans="1:27" x14ac:dyDescent="0.25">
      <c r="A13" s="28" t="s">
        <v>73</v>
      </c>
    </row>
  </sheetData>
  <mergeCells count="5">
    <mergeCell ref="A5:A7"/>
    <mergeCell ref="D6:E6"/>
    <mergeCell ref="G6:H6"/>
    <mergeCell ref="J6:K6"/>
    <mergeCell ref="M6:N6"/>
  </mergeCells>
  <phoneticPr fontId="24" type="noConversion"/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selection activeCell="A4" sqref="A4"/>
    </sheetView>
  </sheetViews>
  <sheetFormatPr baseColWidth="10" defaultRowHeight="15" x14ac:dyDescent="0.25"/>
  <cols>
    <col min="1" max="1" width="24.42578125" style="55" customWidth="1"/>
    <col min="2" max="2" width="10.85546875" style="55" customWidth="1"/>
    <col min="3" max="3" width="1.42578125" style="55" customWidth="1"/>
    <col min="4" max="4" width="9" style="55" customWidth="1"/>
    <col min="5" max="5" width="9.28515625" style="55" customWidth="1"/>
    <col min="6" max="6" width="2" style="55" customWidth="1"/>
    <col min="7" max="7" width="10.28515625" style="55" customWidth="1"/>
    <col min="8" max="8" width="9.28515625" style="55" customWidth="1"/>
    <col min="9" max="9" width="1.28515625" style="55" customWidth="1"/>
    <col min="10" max="10" width="8.42578125" style="55" customWidth="1"/>
    <col min="11" max="11" width="9.42578125" style="55" customWidth="1"/>
    <col min="12" max="12" width="1.28515625" style="55" customWidth="1"/>
    <col min="13" max="13" width="8.7109375" style="55" customWidth="1"/>
    <col min="14" max="14" width="8.28515625" style="55" customWidth="1"/>
    <col min="15" max="17" width="10.85546875" style="55" customWidth="1"/>
    <col min="18" max="16384" width="11.42578125" style="56"/>
  </cols>
  <sheetData>
    <row r="1" spans="1:21" s="137" customFormat="1" ht="15" customHeight="1" x14ac:dyDescent="0.25">
      <c r="A1" s="5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9"/>
      <c r="P1" s="9"/>
      <c r="Q1" s="9"/>
    </row>
    <row r="2" spans="1:21" s="137" customFormat="1" ht="15" customHeight="1" x14ac:dyDescent="0.25">
      <c r="A2" s="5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9"/>
      <c r="P2" s="9"/>
      <c r="Q2" s="9"/>
    </row>
    <row r="3" spans="1:21" s="137" customFormat="1" ht="15" customHeight="1" x14ac:dyDescent="0.25">
      <c r="A3" s="138">
        <v>2015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9"/>
      <c r="P3" s="9"/>
      <c r="Q3" s="9"/>
    </row>
    <row r="4" spans="1:21" s="137" customFormat="1" ht="15" customHeight="1" thickBot="1" x14ac:dyDescent="0.3">
      <c r="A4" s="10"/>
      <c r="B4" s="139"/>
      <c r="C4" s="139"/>
      <c r="D4" s="139"/>
      <c r="E4" s="139"/>
      <c r="F4" s="139"/>
      <c r="G4" s="139"/>
      <c r="H4" s="139"/>
      <c r="I4" s="140"/>
      <c r="J4" s="139"/>
      <c r="K4" s="139"/>
      <c r="L4" s="139"/>
      <c r="M4" s="139"/>
      <c r="N4" s="139"/>
      <c r="O4" s="9"/>
      <c r="P4" s="9"/>
      <c r="Q4" s="9"/>
    </row>
    <row r="5" spans="1:21" s="137" customFormat="1" ht="15" customHeight="1" x14ac:dyDescent="0.25">
      <c r="A5" s="194" t="s">
        <v>27</v>
      </c>
      <c r="B5" s="210" t="s">
        <v>1</v>
      </c>
      <c r="C5" s="124"/>
      <c r="D5" s="212" t="s">
        <v>53</v>
      </c>
      <c r="E5" s="212"/>
      <c r="F5" s="62"/>
      <c r="G5" s="183" t="s">
        <v>2</v>
      </c>
      <c r="H5" s="183"/>
      <c r="I5" s="141"/>
      <c r="J5" s="213" t="s">
        <v>3</v>
      </c>
      <c r="K5" s="213"/>
      <c r="L5" s="122"/>
      <c r="M5" s="183" t="s">
        <v>4</v>
      </c>
      <c r="N5" s="183"/>
      <c r="O5" s="9"/>
      <c r="P5" s="9"/>
      <c r="Q5" s="9"/>
    </row>
    <row r="6" spans="1:21" s="137" customFormat="1" ht="15" customHeight="1" thickBot="1" x14ac:dyDescent="0.3">
      <c r="A6" s="196"/>
      <c r="B6" s="211"/>
      <c r="C6" s="125"/>
      <c r="D6" s="34" t="s">
        <v>31</v>
      </c>
      <c r="E6" s="34" t="s">
        <v>37</v>
      </c>
      <c r="F6" s="34"/>
      <c r="G6" s="34" t="s">
        <v>28</v>
      </c>
      <c r="H6" s="34" t="s">
        <v>37</v>
      </c>
      <c r="I6" s="63"/>
      <c r="J6" s="34" t="s">
        <v>28</v>
      </c>
      <c r="K6" s="123" t="s">
        <v>37</v>
      </c>
      <c r="L6" s="123"/>
      <c r="M6" s="34" t="s">
        <v>28</v>
      </c>
      <c r="N6" s="65" t="s">
        <v>37</v>
      </c>
      <c r="O6" s="9"/>
      <c r="P6" s="9"/>
      <c r="Q6" s="9"/>
    </row>
    <row r="7" spans="1:21" s="137" customFormat="1" ht="12.75" x14ac:dyDescent="0.25">
      <c r="A7" s="142" t="s">
        <v>31</v>
      </c>
      <c r="B7" s="67">
        <v>117</v>
      </c>
      <c r="C7" s="143"/>
      <c r="D7" s="67">
        <v>8</v>
      </c>
      <c r="E7" s="144">
        <v>26.979472140762461</v>
      </c>
      <c r="F7" s="145"/>
      <c r="G7" s="67">
        <v>44</v>
      </c>
      <c r="H7" s="144">
        <v>46.334310850439877</v>
      </c>
      <c r="I7" s="145"/>
      <c r="J7" s="67">
        <v>16</v>
      </c>
      <c r="K7" s="144">
        <v>22.287390029325511</v>
      </c>
      <c r="L7" s="145"/>
      <c r="M7" s="146">
        <v>49</v>
      </c>
      <c r="N7" s="144">
        <v>4.3988269794721413</v>
      </c>
      <c r="O7" s="10"/>
      <c r="P7" s="10"/>
      <c r="Q7" s="10"/>
      <c r="R7" s="147"/>
      <c r="S7" s="147"/>
      <c r="T7" s="147"/>
      <c r="U7" s="147"/>
    </row>
    <row r="8" spans="1:21" s="137" customFormat="1" ht="5.25" customHeight="1" x14ac:dyDescent="0.25">
      <c r="A8" s="148"/>
      <c r="B8" s="68"/>
      <c r="C8" s="149"/>
      <c r="D8" s="68"/>
      <c r="E8" s="150"/>
      <c r="F8" s="151"/>
      <c r="G8" s="68"/>
      <c r="H8" s="150"/>
      <c r="I8" s="151"/>
      <c r="J8" s="68"/>
      <c r="K8" s="150"/>
      <c r="L8" s="151"/>
      <c r="M8" s="152"/>
      <c r="N8" s="150"/>
      <c r="O8" s="10"/>
      <c r="P8" s="10"/>
      <c r="Q8" s="10"/>
      <c r="R8" s="147"/>
      <c r="S8" s="147"/>
      <c r="T8" s="147"/>
      <c r="U8" s="147"/>
    </row>
    <row r="9" spans="1:21" s="137" customFormat="1" ht="13.5" thickBot="1" x14ac:dyDescent="0.3">
      <c r="A9" s="153" t="s">
        <v>32</v>
      </c>
      <c r="B9" s="69">
        <f>D9+G9+J9+M9</f>
        <v>117</v>
      </c>
      <c r="C9" s="129"/>
      <c r="D9" s="69">
        <v>8</v>
      </c>
      <c r="E9" s="154">
        <v>26.979472140762461</v>
      </c>
      <c r="F9" s="155"/>
      <c r="G9" s="156">
        <v>44</v>
      </c>
      <c r="H9" s="154">
        <v>46.334310850439877</v>
      </c>
      <c r="I9" s="155"/>
      <c r="J9" s="156">
        <v>16</v>
      </c>
      <c r="K9" s="154">
        <v>22.287390029325511</v>
      </c>
      <c r="L9" s="155"/>
      <c r="M9" s="157">
        <v>49</v>
      </c>
      <c r="N9" s="158">
        <v>4.3988269794721413</v>
      </c>
      <c r="O9" s="9"/>
      <c r="P9" s="9"/>
      <c r="Q9" s="9"/>
    </row>
    <row r="10" spans="1:21" s="137" customFormat="1" ht="15" customHeight="1" x14ac:dyDescent="0.25">
      <c r="A10" s="167" t="s">
        <v>78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9"/>
      <c r="P10" s="9"/>
      <c r="Q10" s="9"/>
    </row>
    <row r="11" spans="1:21" s="137" customFormat="1" ht="12.75" x14ac:dyDescent="0.25">
      <c r="A11" s="28" t="s">
        <v>26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21" s="137" customFormat="1" ht="12.75" x14ac:dyDescent="0.25">
      <c r="A12" s="28" t="s">
        <v>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21" s="137" customFormat="1" ht="12.75" x14ac:dyDescent="0.25">
      <c r="A13" s="15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21" s="137" customFormat="1" ht="12.75" x14ac:dyDescent="0.25">
      <c r="A14" s="159" t="s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21" s="137" customFormat="1" ht="12.75" x14ac:dyDescent="0.25">
      <c r="A15" s="159" t="s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21" s="161" customFormat="1" x14ac:dyDescent="0.2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17" s="161" customFormat="1" x14ac:dyDescent="0.2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</row>
  </sheetData>
  <mergeCells count="6">
    <mergeCell ref="M5:N5"/>
    <mergeCell ref="A5:A6"/>
    <mergeCell ref="B5:B6"/>
    <mergeCell ref="D5:E5"/>
    <mergeCell ref="G5:H5"/>
    <mergeCell ref="J5:K5"/>
  </mergeCells>
  <phoneticPr fontId="24" type="noConversion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Indice Familia Álgica</vt:lpstr>
      <vt:lpstr>C1.HLI 2000-2010</vt:lpstr>
      <vt:lpstr>C2. Edad y sexo.</vt:lpstr>
      <vt:lpstr>C3. Condicion de habla española</vt:lpstr>
      <vt:lpstr>C4. Asistencia Escolar</vt:lpstr>
      <vt:lpstr>C5. Alfabetismo .</vt:lpstr>
      <vt:lpstr>C6. Instrucción básica</vt:lpstr>
      <vt:lpstr>C7. Niv. Instruccion Todos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|</dc:creator>
  <cp:lastModifiedBy>Oscar Zamora Alarcón</cp:lastModifiedBy>
  <dcterms:created xsi:type="dcterms:W3CDTF">2010-03-08T22:14:53Z</dcterms:created>
  <dcterms:modified xsi:type="dcterms:W3CDTF">2016-12-14T18:52:08Z</dcterms:modified>
</cp:coreProperties>
</file>