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9180" windowHeight="8080" tabRatio="871" activeTab="0"/>
  </bookViews>
  <sheets>
    <sheet name="Indice Totonaco-tepehua" sheetId="1" r:id="rId1"/>
    <sheet name="C1 2000-2005" sheetId="2" r:id="rId2"/>
    <sheet name="C2. Grupos edad y sexo" sheetId="3" r:id="rId3"/>
    <sheet name="C3. Condición de habla" sheetId="4" r:id="rId4"/>
    <sheet name="C4. Asistencia escolar " sheetId="5" r:id="rId5"/>
    <sheet name="C5. Alfabetismo" sheetId="6" r:id="rId6"/>
    <sheet name="C6. Instrucción básica" sheetId="7" r:id="rId7"/>
    <sheet name="c7. niveles de instrucción" sheetId="8" r:id="rId8"/>
  </sheets>
  <definedNames/>
  <calcPr fullCalcOnLoad="1"/>
</workbook>
</file>

<file path=xl/sharedStrings.xml><?xml version="1.0" encoding="utf-8"?>
<sst xmlns="http://schemas.openxmlformats.org/spreadsheetml/2006/main" count="155" uniqueCount="85">
  <si>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</si>
  <si>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</si>
  <si>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</si>
  <si>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2/ No se incluyen quienes no especificaron su nivel de instrucción (408 hablantes para esta familia lingüística).</t>
  </si>
  <si>
    <t>Cuadro 7. Población de 15 años y más hablante de alguna lengua indígena por agrupación lingüística de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</si>
  <si>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</si>
  <si>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</si>
  <si>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</si>
  <si>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</si>
  <si>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 xml:space="preserve"> la familia Totonaco-tepehua según niveles de instrucción¹ básica, media superior y superior</t>
  </si>
  <si>
    <t>VII. Agrupaciones lingüísticas de la familia  Totonaco-tepehua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</si>
  <si>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</si>
  <si>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</si>
  <si>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</si>
  <si>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2/ No se incluyen quienes no especificaron su nivel de instrucción (1,882 hablantes para esta familia lingüística).</t>
  </si>
  <si>
    <t>Cuadro 1. Población de 5 años y más hablante de alguna lengua indígena por agrupación lingüística de la familia Totonaco-tepehua</t>
  </si>
  <si>
    <t>por agrupación lingüística de la familia Totonaco-tepehua según nivel de instrucción básica,</t>
  </si>
  <si>
    <t>por agrupación lingüística de la familia Totonaco-tepehua según asistencia escolar, 2005.</t>
  </si>
  <si>
    <t>por agrupación lingüística de la familia Totonaco-tepehua según condición de alfabetismo, 2005.</t>
  </si>
  <si>
    <t>por agrupación lingüística de la familia Totonaco-tepehua según nivel de instrucción básica, 2005.</t>
  </si>
  <si>
    <t>por agrupación lingüística de la familia Totonaco-tepehua según niveles de instrucción básica, media superior y superior, 2005.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</si>
  <si>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</si>
  <si>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</si>
  <si>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2000 - 2005</t>
  </si>
  <si>
    <t>Cuadro 2. Población de 5 años y más hablante de alguna lengua indígena por agrupación lingüística de la familia Totonaco-tepehua según grandes grupos de edad y sexo</t>
  </si>
  <si>
    <t xml:space="preserve">hombres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</si>
  <si>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</si>
  <si>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</si>
  <si>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</si>
  <si>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</si>
  <si>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Totonaco-tepehua según bilingüismo lengua indígena-español</t>
  </si>
  <si>
    <t>1/ No se incluyen quienes no especificaron su condición de hablar español  (4,915 hablantes para esta familia lingüística).</t>
  </si>
  <si>
    <t>por agrupación lingüística de la familia Totonaco-tepehua según asistencia escolar</t>
  </si>
  <si>
    <t>Fuente: Estimación del INALI con base en los datos del II Conteo de Población y Vivienda, INEGI, 2005 y el Catálogo de las Lenguas Indígenas Nacionales, INALI, 2008.</t>
  </si>
  <si>
    <t>1/ No se incluyen quienes no especificaron su condición de asistencia escolar  (137 hablantes para esta familia lingüística).</t>
  </si>
  <si>
    <t>por agrupación lingüística de la familia Totonaco-tepehua según condición de alfabetismo</t>
  </si>
  <si>
    <t>1/ No se incluyen quienes no especificaron su condición de alfabetismo (194 hablantes para esta familia lingüística).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</si>
  <si>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</si>
  <si>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VII. Agrupaciones lingüísticas de la familia Totonaco-tepehua</t>
  </si>
  <si>
    <t xml:space="preserve">Total </t>
  </si>
  <si>
    <t xml:space="preserve">% </t>
  </si>
  <si>
    <t xml:space="preserve">% de la PHLIN¹ </t>
  </si>
  <si>
    <t xml:space="preserve">%  </t>
  </si>
  <si>
    <t xml:space="preserve">% de la PHLIN² </t>
  </si>
  <si>
    <t>Total</t>
  </si>
  <si>
    <t>totonaco</t>
  </si>
  <si>
    <t>tepehua</t>
  </si>
  <si>
    <t>Fuente: Estimación del INALI, para 2000: INEGI, XII Censo de Población y Vivienda, 2000, para 2005: INEGI, II Conteo de Población y Vivienda, 2005.</t>
  </si>
  <si>
    <t xml:space="preserve">Total por agrupaciones </t>
  </si>
  <si>
    <t>De 5 a 14</t>
  </si>
  <si>
    <t>De 15 a 24</t>
  </si>
  <si>
    <t>De 25 a 34</t>
  </si>
  <si>
    <t>De 35 a 54</t>
  </si>
  <si>
    <t>De 55 y mas</t>
  </si>
  <si>
    <t>hombres</t>
  </si>
  <si>
    <t>mujeres</t>
  </si>
  <si>
    <t>Total¹</t>
  </si>
  <si>
    <t>%</t>
  </si>
  <si>
    <t>Asistencia escolar en población de 6 a 14 años</t>
  </si>
  <si>
    <t>Asiste</t>
  </si>
  <si>
    <t>No asiste</t>
  </si>
  <si>
    <t>Alfabetismo en población de 15 años y más</t>
  </si>
  <si>
    <t xml:space="preserve">Alfabeta </t>
  </si>
  <si>
    <t xml:space="preserve">Analfabeta </t>
  </si>
  <si>
    <t>Tema: Distribución de la población</t>
  </si>
  <si>
    <t xml:space="preserve">Tema: Bilingüismo-monolingüismo </t>
  </si>
  <si>
    <t>Tema: Educación</t>
  </si>
  <si>
    <t xml:space="preserve">Cuadro 1. Población de 5 años y más hablante de alguna lengua indígena por agrupación lingüística de la familia Totonaco-tepehua, comparativo 2000 - 2005 </t>
  </si>
  <si>
    <t>Cuadro 2. Población de 5 años y más hablante de alguna lengua indígena por agrupación lingüística de la familia Totonaco-tepehua según grandes grupos de</t>
  </si>
  <si>
    <t>Sin instrucción</t>
  </si>
  <si>
    <t>Preescolar</t>
  </si>
  <si>
    <t>Primaria</t>
  </si>
  <si>
    <t>Secundaria</t>
  </si>
  <si>
    <t>VII. Agrupaciones lingüísticas  de la familia Totonaco-tepehua</t>
  </si>
  <si>
    <t>Fuente: Estimación del INALI con base en los datos del II Conteo de Población y Vivienda, 2005 y el Catálogo de las Lenguas Indígenas Nacionales, INALI, 2008</t>
  </si>
  <si>
    <r>
      <rPr>
        <sz val="10"/>
        <color indexed="8"/>
        <rFont val="Helv"/>
        <family val="2"/>
      </rPr>
      <t>tepehua</t>
    </r>
  </si>
  <si>
    <r>
      <rPr>
        <sz val="10"/>
        <color indexed="8"/>
        <rFont val="Helv"/>
        <family val="2"/>
      </rPr>
      <t>totonaco</t>
    </r>
  </si>
  <si>
    <t>edad y sexo, 2005</t>
  </si>
  <si>
    <t xml:space="preserve">Cuadro 3. Población de 5 años y más hablante de alguna lengua indígena 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</si>
  <si>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</si>
  <si>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</si>
  <si>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</si>
  <si>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</si>
  <si>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Información básica de la familia Totonaco-tepehua</t>
  </si>
  <si>
    <t>por agrupación lingüística de la familia Totonaco-tepehua según bilingüismo lengua indígena-español, 2005.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</si>
</sst>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###"/>
    <numFmt numFmtId="167" formatCode="0.0"/>
  </numFmts>
  <fonts count="1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164" fontId="9" fillId="2" borderId="0" xfId="0" applyNumberFormat="1" applyFont="1" applyFill="1" applyAlignment="1">
      <alignment/>
    </xf>
    <xf numFmtId="164" fontId="12" fillId="2" borderId="1" xfId="22" applyNumberFormat="1" applyFont="1" applyFill="1" applyBorder="1" applyAlignment="1">
      <alignment horizontal="center" vertical="center"/>
      <protection/>
    </xf>
    <xf numFmtId="164" fontId="12" fillId="2" borderId="2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64" fontId="9" fillId="2" borderId="0" xfId="0" applyNumberFormat="1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top" wrapText="1"/>
    </xf>
    <xf numFmtId="164" fontId="12" fillId="2" borderId="2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49" fontId="12" fillId="2" borderId="2" xfId="19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2" fillId="2" borderId="1" xfId="21" applyFont="1" applyFill="1" applyBorder="1" applyAlignment="1">
      <alignment vertical="center"/>
      <protection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12" fillId="2" borderId="0" xfId="21" applyNumberFormat="1" applyFont="1" applyFill="1" applyBorder="1" applyAlignment="1">
      <alignment horizontal="center" vertical="center" wrapText="1"/>
      <protection/>
    </xf>
    <xf numFmtId="49" fontId="12" fillId="2" borderId="4" xfId="21" applyNumberFormat="1" applyFont="1" applyFill="1" applyBorder="1" applyAlignment="1">
      <alignment horizontal="center" vertical="center" wrapText="1"/>
      <protection/>
    </xf>
    <xf numFmtId="49" fontId="12" fillId="2" borderId="5" xfId="21" applyNumberFormat="1" applyFont="1" applyFill="1" applyBorder="1" applyAlignment="1">
      <alignment horizontal="center" vertical="center" wrapText="1"/>
      <protection/>
    </xf>
    <xf numFmtId="49" fontId="12" fillId="2" borderId="2" xfId="21" applyNumberFormat="1" applyFont="1" applyFill="1" applyBorder="1" applyAlignment="1">
      <alignment horizontal="center" vertical="center" wrapText="1"/>
      <protection/>
    </xf>
    <xf numFmtId="49" fontId="12" fillId="2" borderId="2" xfId="21" applyNumberFormat="1" applyFont="1" applyFill="1" applyBorder="1" applyAlignment="1">
      <alignment vertical="center" wrapText="1"/>
      <protection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164" fontId="10" fillId="2" borderId="0" xfId="0" applyNumberFormat="1" applyFont="1" applyFill="1" applyAlignment="1">
      <alignment/>
    </xf>
    <xf numFmtId="164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 vertical="center"/>
    </xf>
    <xf numFmtId="167" fontId="11" fillId="2" borderId="3" xfId="21" applyNumberFormat="1" applyFont="1" applyFill="1" applyBorder="1" applyAlignment="1">
      <alignment horizontal="center" vertical="center"/>
      <protection/>
    </xf>
    <xf numFmtId="0" fontId="10" fillId="2" borderId="3" xfId="0" applyFont="1" applyFill="1" applyBorder="1" applyAlignment="1">
      <alignment/>
    </xf>
    <xf numFmtId="1" fontId="11" fillId="2" borderId="0" xfId="21" applyNumberFormat="1" applyFont="1" applyFill="1" applyBorder="1" applyAlignment="1">
      <alignment horizontal="center" vertical="center"/>
      <protection/>
    </xf>
    <xf numFmtId="164" fontId="10" fillId="2" borderId="0" xfId="0" applyNumberFormat="1" applyFont="1" applyFill="1" applyBorder="1" applyAlignment="1">
      <alignment horizontal="right" vertical="center"/>
    </xf>
    <xf numFmtId="167" fontId="11" fillId="2" borderId="0" xfId="21" applyNumberFormat="1" applyFont="1" applyFill="1" applyBorder="1" applyAlignment="1">
      <alignment horizontal="center" vertical="center"/>
      <protection/>
    </xf>
    <xf numFmtId="0" fontId="10" fillId="2" borderId="0" xfId="0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 vertical="center"/>
    </xf>
    <xf numFmtId="167" fontId="12" fillId="2" borderId="0" xfId="21" applyNumberFormat="1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 horizontal="right" vertical="center"/>
    </xf>
    <xf numFmtId="167" fontId="12" fillId="2" borderId="2" xfId="21" applyNumberFormat="1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49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/>
    </xf>
    <xf numFmtId="2" fontId="1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7" fontId="9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49" fontId="11" fillId="2" borderId="3" xfId="20" applyNumberFormat="1" applyFont="1" applyFill="1" applyBorder="1" applyAlignment="1">
      <alignment horizontal="left"/>
      <protection/>
    </xf>
    <xf numFmtId="164" fontId="10" fillId="2" borderId="3" xfId="0" applyNumberFormat="1" applyFont="1" applyFill="1" applyBorder="1" applyAlignment="1">
      <alignment/>
    </xf>
    <xf numFmtId="164" fontId="10" fillId="2" borderId="3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49" fontId="11" fillId="2" borderId="0" xfId="20" applyNumberFormat="1" applyFont="1" applyFill="1" applyBorder="1" applyAlignment="1">
      <alignment horizontal="left"/>
      <protection/>
    </xf>
    <xf numFmtId="164" fontId="10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164" fontId="12" fillId="2" borderId="0" xfId="20" applyNumberFormat="1" applyFont="1" applyFill="1" applyBorder="1" applyAlignment="1">
      <alignment horizontal="right" vertical="center"/>
      <protection/>
    </xf>
    <xf numFmtId="164" fontId="9" fillId="2" borderId="0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/>
    </xf>
    <xf numFmtId="166" fontId="9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166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Border="1" applyAlignment="1">
      <alignment/>
    </xf>
    <xf numFmtId="0" fontId="12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164" fontId="10" fillId="2" borderId="0" xfId="17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/>
    </xf>
    <xf numFmtId="164" fontId="10" fillId="2" borderId="3" xfId="17" applyNumberFormat="1" applyFont="1" applyFill="1" applyBorder="1" applyAlignment="1">
      <alignment horizontal="right" vertical="center"/>
    </xf>
    <xf numFmtId="1" fontId="10" fillId="2" borderId="3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64" fontId="9" fillId="2" borderId="0" xfId="17" applyNumberFormat="1" applyFont="1" applyFill="1" applyBorder="1" applyAlignment="1">
      <alignment horizontal="right" vertical="center"/>
    </xf>
    <xf numFmtId="164" fontId="9" fillId="2" borderId="2" xfId="17" applyNumberFormat="1" applyFont="1" applyFill="1" applyBorder="1" applyAlignment="1">
      <alignment horizontal="right" vertical="center"/>
    </xf>
    <xf numFmtId="49" fontId="12" fillId="2" borderId="2" xfId="19" applyNumberFormat="1" applyFont="1" applyFill="1" applyBorder="1" applyAlignment="1">
      <alignment horizontal="center" vertical="top" wrapText="1"/>
      <protection/>
    </xf>
    <xf numFmtId="0" fontId="9" fillId="2" borderId="2" xfId="0" applyFont="1" applyFill="1" applyBorder="1" applyAlignment="1">
      <alignment horizontal="center"/>
    </xf>
    <xf numFmtId="164" fontId="11" fillId="2" borderId="0" xfId="20" applyNumberFormat="1" applyFont="1" applyFill="1" applyAlignment="1">
      <alignment horizontal="right" vertical="center"/>
      <protection/>
    </xf>
    <xf numFmtId="167" fontId="10" fillId="2" borderId="3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4" fontId="12" fillId="2" borderId="2" xfId="20" applyNumberFormat="1" applyFont="1" applyFill="1" applyBorder="1" applyAlignment="1">
      <alignment horizontal="right" vertical="center"/>
      <protection/>
    </xf>
    <xf numFmtId="166" fontId="9" fillId="2" borderId="2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/>
    </xf>
    <xf numFmtId="49" fontId="12" fillId="2" borderId="5" xfId="19" applyNumberFormat="1" applyFont="1" applyFill="1" applyBorder="1" applyAlignment="1">
      <alignment horizontal="center" vertical="top" wrapText="1"/>
      <protection/>
    </xf>
    <xf numFmtId="0" fontId="9" fillId="2" borderId="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10" fillId="2" borderId="3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164" fontId="12" fillId="2" borderId="1" xfId="22" applyNumberFormat="1" applyFont="1" applyFill="1" applyBorder="1" applyAlignment="1">
      <alignment horizontal="center" vertical="center"/>
      <protection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12" fillId="2" borderId="3" xfId="19" applyNumberFormat="1" applyFont="1" applyFill="1" applyBorder="1" applyAlignment="1">
      <alignment horizontal="center" vertical="center" wrapText="1"/>
      <protection/>
    </xf>
    <xf numFmtId="49" fontId="12" fillId="2" borderId="0" xfId="19" applyNumberFormat="1" applyFont="1" applyFill="1" applyBorder="1" applyAlignment="1">
      <alignment horizontal="center" vertical="center" wrapText="1"/>
      <protection/>
    </xf>
    <xf numFmtId="49" fontId="12" fillId="2" borderId="2" xfId="19" applyNumberFormat="1" applyFont="1" applyFill="1" applyBorder="1" applyAlignment="1">
      <alignment horizontal="center" vertical="center" wrapText="1"/>
      <protection/>
    </xf>
    <xf numFmtId="49" fontId="12" fillId="2" borderId="1" xfId="19" applyNumberFormat="1" applyFont="1" applyFill="1" applyBorder="1" applyAlignment="1">
      <alignment horizontal="center" vertical="center" wrapText="1"/>
      <protection/>
    </xf>
    <xf numFmtId="49" fontId="12" fillId="2" borderId="9" xfId="19" applyNumberFormat="1" applyFont="1" applyFill="1" applyBorder="1" applyAlignment="1">
      <alignment horizontal="center" vertical="center" wrapText="1"/>
      <protection/>
    </xf>
    <xf numFmtId="0" fontId="9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wrapText="1"/>
    </xf>
    <xf numFmtId="49" fontId="12" fillId="2" borderId="1" xfId="19" applyNumberFormat="1" applyFont="1" applyFill="1" applyBorder="1" applyAlignment="1">
      <alignment horizontal="center" vertical="top" wrapText="1"/>
      <protection/>
    </xf>
    <xf numFmtId="49" fontId="12" fillId="2" borderId="9" xfId="19" applyNumberFormat="1" applyFont="1" applyFill="1" applyBorder="1" applyAlignment="1">
      <alignment horizontal="center" vertical="top" wrapText="1"/>
      <protection/>
    </xf>
    <xf numFmtId="0" fontId="9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wrapText="1"/>
    </xf>
    <xf numFmtId="49" fontId="12" fillId="2" borderId="0" xfId="19" applyNumberFormat="1" applyFont="1" applyFill="1" applyBorder="1" applyAlignment="1">
      <alignment horizontal="center" vertical="top" wrapText="1"/>
      <protection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 wrapText="1"/>
    </xf>
    <xf numFmtId="0" fontId="12" fillId="2" borderId="3" xfId="21" applyFont="1" applyFill="1" applyBorder="1" applyAlignment="1">
      <alignment horizontal="center" vertical="center" wrapText="1"/>
      <protection/>
    </xf>
    <xf numFmtId="0" fontId="12" fillId="2" borderId="0" xfId="21" applyFont="1" applyFill="1" applyBorder="1" applyAlignment="1">
      <alignment horizontal="center" vertical="center" wrapText="1"/>
      <protection/>
    </xf>
    <xf numFmtId="0" fontId="12" fillId="2" borderId="2" xfId="21" applyFont="1" applyFill="1" applyBorder="1" applyAlignment="1">
      <alignment horizontal="center" vertical="center" wrapText="1"/>
      <protection/>
    </xf>
    <xf numFmtId="49" fontId="12" fillId="2" borderId="9" xfId="21" applyNumberFormat="1" applyFont="1" applyFill="1" applyBorder="1" applyAlignment="1">
      <alignment horizontal="center" vertical="center" wrapText="1"/>
      <protection/>
    </xf>
    <xf numFmtId="0" fontId="13" fillId="2" borderId="0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sistencia escolar y alfabetism" xfId="19"/>
    <cellStyle name="Normal_c2.raw" xfId="20"/>
    <cellStyle name="Normal_Hoja1" xfId="21"/>
    <cellStyle name="Normal_Hoja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"/>
    </sheetView>
  </sheetViews>
  <sheetFormatPr defaultColWidth="11.421875" defaultRowHeight="15"/>
  <cols>
    <col min="1" max="1" width="3.421875" style="3" customWidth="1"/>
    <col min="2" max="2" width="4.421875" style="3" customWidth="1"/>
    <col min="3" max="13" width="10.8515625" style="3" customWidth="1"/>
    <col min="14" max="18" width="10.8515625" style="16" customWidth="1"/>
  </cols>
  <sheetData>
    <row r="1" spans="1:13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9" t="s">
        <v>83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8"/>
      <c r="M2" s="8"/>
    </row>
    <row r="3" spans="1:13" ht="13.5">
      <c r="A3" s="10"/>
      <c r="B3" s="11"/>
      <c r="C3" s="9"/>
      <c r="D3" s="9"/>
      <c r="E3" s="9"/>
      <c r="F3" s="9"/>
      <c r="G3" s="10"/>
      <c r="H3" s="10"/>
      <c r="I3" s="10"/>
      <c r="J3" s="10"/>
      <c r="K3" s="10"/>
      <c r="L3" s="8"/>
      <c r="M3" s="8"/>
    </row>
    <row r="4" spans="1:13" ht="13.5">
      <c r="A4" s="9" t="s">
        <v>64</v>
      </c>
      <c r="B4" s="12"/>
      <c r="C4" s="9"/>
      <c r="D4" s="10"/>
      <c r="E4" s="9"/>
      <c r="F4" s="9"/>
      <c r="G4" s="10"/>
      <c r="H4" s="10"/>
      <c r="I4" s="10"/>
      <c r="J4" s="10"/>
      <c r="K4" s="10"/>
      <c r="L4" s="8"/>
      <c r="M4" s="8"/>
    </row>
    <row r="5" spans="1:13" ht="13.5">
      <c r="A5" s="10"/>
      <c r="B5" s="11" t="s">
        <v>67</v>
      </c>
      <c r="C5" s="11"/>
      <c r="D5" s="11"/>
      <c r="E5" s="11"/>
      <c r="F5" s="11"/>
      <c r="G5" s="10"/>
      <c r="H5" s="10"/>
      <c r="I5" s="10"/>
      <c r="J5" s="10"/>
      <c r="K5" s="10"/>
      <c r="L5" s="8"/>
      <c r="M5" s="8"/>
    </row>
    <row r="6" spans="1:13" ht="13.5">
      <c r="A6" s="10"/>
      <c r="B6" s="11" t="s">
        <v>68</v>
      </c>
      <c r="C6" s="13"/>
      <c r="D6" s="11"/>
      <c r="E6" s="11"/>
      <c r="F6" s="11"/>
      <c r="G6" s="10"/>
      <c r="H6" s="10"/>
      <c r="I6" s="10"/>
      <c r="J6" s="10"/>
      <c r="K6" s="10"/>
      <c r="L6" s="8"/>
      <c r="M6" s="8"/>
    </row>
    <row r="7" spans="1:13" ht="13.5">
      <c r="A7" s="10"/>
      <c r="B7" s="10"/>
      <c r="C7" s="11" t="s">
        <v>77</v>
      </c>
      <c r="D7" s="11"/>
      <c r="E7" s="11"/>
      <c r="F7" s="11"/>
      <c r="G7" s="10"/>
      <c r="H7" s="10"/>
      <c r="I7" s="10"/>
      <c r="J7" s="10"/>
      <c r="K7" s="10"/>
      <c r="L7" s="8"/>
      <c r="M7" s="8"/>
    </row>
    <row r="8" spans="1:13" ht="13.5">
      <c r="A8" s="10"/>
      <c r="B8" s="10"/>
      <c r="C8" s="11"/>
      <c r="D8" s="11"/>
      <c r="E8" s="11"/>
      <c r="F8" s="11"/>
      <c r="G8" s="10"/>
      <c r="H8" s="10"/>
      <c r="I8" s="10"/>
      <c r="J8" s="10"/>
      <c r="K8" s="10"/>
      <c r="L8" s="8"/>
      <c r="M8" s="8"/>
    </row>
    <row r="9" spans="1:13" ht="13.5">
      <c r="A9" s="14" t="s">
        <v>65</v>
      </c>
      <c r="B9" s="12"/>
      <c r="C9" s="12"/>
      <c r="D9" s="12"/>
      <c r="E9" s="11"/>
      <c r="F9" s="11"/>
      <c r="G9" s="10"/>
      <c r="H9" s="10"/>
      <c r="I9" s="10"/>
      <c r="J9" s="10"/>
      <c r="K9" s="10"/>
      <c r="L9" s="8"/>
      <c r="M9" s="8"/>
    </row>
    <row r="10" spans="1:13" ht="13.5">
      <c r="A10" s="10"/>
      <c r="B10" s="13" t="s">
        <v>78</v>
      </c>
      <c r="C10" s="10"/>
      <c r="D10" s="10"/>
      <c r="E10" s="10"/>
      <c r="F10" s="10"/>
      <c r="G10" s="10"/>
      <c r="H10" s="10"/>
      <c r="I10" s="10"/>
      <c r="J10" s="10"/>
      <c r="K10" s="10"/>
      <c r="L10" s="8"/>
      <c r="M10" s="8"/>
    </row>
    <row r="11" spans="1:13" ht="13.5">
      <c r="A11" s="13"/>
      <c r="B11" s="10"/>
      <c r="C11" s="13" t="s">
        <v>84</v>
      </c>
      <c r="D11" s="10"/>
      <c r="E11" s="10"/>
      <c r="F11" s="10"/>
      <c r="G11" s="10"/>
      <c r="H11" s="10"/>
      <c r="I11" s="10"/>
      <c r="J11" s="10"/>
      <c r="K11" s="10"/>
      <c r="L11" s="8"/>
      <c r="M11" s="8"/>
    </row>
    <row r="12" spans="1:13" ht="13.5">
      <c r="A12" s="13"/>
      <c r="B12" s="10"/>
      <c r="C12" s="13"/>
      <c r="D12" s="10"/>
      <c r="E12" s="10"/>
      <c r="F12" s="10"/>
      <c r="G12" s="10"/>
      <c r="H12" s="10"/>
      <c r="I12" s="10"/>
      <c r="J12" s="10"/>
      <c r="K12" s="10"/>
      <c r="L12" s="8"/>
      <c r="M12" s="8"/>
    </row>
    <row r="13" spans="1:13" ht="13.5">
      <c r="A13" s="9" t="s">
        <v>66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8"/>
      <c r="M13" s="8"/>
    </row>
    <row r="14" spans="1:13" ht="13.5">
      <c r="A14" s="13"/>
      <c r="B14" s="10" t="s">
        <v>79</v>
      </c>
      <c r="C14" s="11"/>
      <c r="D14" s="11"/>
      <c r="E14" s="11"/>
      <c r="F14" s="11"/>
      <c r="G14" s="10"/>
      <c r="H14" s="10"/>
      <c r="I14" s="10"/>
      <c r="J14" s="10"/>
      <c r="K14" s="10"/>
      <c r="L14" s="8"/>
      <c r="M14" s="8"/>
    </row>
    <row r="15" spans="1:13" ht="13.5">
      <c r="A15" s="10"/>
      <c r="B15" s="12"/>
      <c r="C15" s="10" t="s">
        <v>17</v>
      </c>
      <c r="D15" s="11"/>
      <c r="E15" s="11"/>
      <c r="F15" s="11"/>
      <c r="G15" s="10"/>
      <c r="H15" s="10"/>
      <c r="I15" s="10"/>
      <c r="J15" s="10"/>
      <c r="K15" s="10"/>
      <c r="L15" s="8"/>
      <c r="M15" s="8"/>
    </row>
    <row r="16" spans="1:13" ht="13.5">
      <c r="A16" s="10"/>
      <c r="B16" s="10" t="s">
        <v>80</v>
      </c>
      <c r="C16" s="12"/>
      <c r="D16" s="12"/>
      <c r="E16" s="12"/>
      <c r="F16" s="12"/>
      <c r="G16" s="10"/>
      <c r="H16" s="10"/>
      <c r="I16" s="10"/>
      <c r="J16" s="10"/>
      <c r="K16" s="10"/>
      <c r="L16" s="8"/>
      <c r="M16" s="8"/>
    </row>
    <row r="17" spans="1:13" ht="13.5">
      <c r="A17" s="10"/>
      <c r="B17" s="10"/>
      <c r="C17" s="10" t="s">
        <v>18</v>
      </c>
      <c r="D17" s="12"/>
      <c r="E17" s="12"/>
      <c r="F17" s="12"/>
      <c r="G17" s="10"/>
      <c r="H17" s="10"/>
      <c r="I17" s="10"/>
      <c r="J17" s="10"/>
      <c r="K17" s="10"/>
      <c r="L17" s="8"/>
      <c r="M17" s="8"/>
    </row>
    <row r="18" spans="1:13" ht="13.5">
      <c r="A18" s="13"/>
      <c r="B18" s="13" t="s">
        <v>81</v>
      </c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8"/>
    </row>
    <row r="19" spans="1:13" ht="13.5">
      <c r="A19" s="10"/>
      <c r="B19" s="10"/>
      <c r="C19" s="13" t="s">
        <v>19</v>
      </c>
      <c r="D19" s="12"/>
      <c r="E19" s="12"/>
      <c r="F19" s="12"/>
      <c r="G19" s="10"/>
      <c r="H19" s="10"/>
      <c r="I19" s="10"/>
      <c r="J19" s="10"/>
      <c r="K19" s="10"/>
      <c r="L19" s="8"/>
      <c r="M19" s="8"/>
    </row>
    <row r="20" spans="1:13" ht="13.5">
      <c r="A20" s="13"/>
      <c r="B20" s="10" t="s">
        <v>82</v>
      </c>
      <c r="C20" s="11"/>
      <c r="D20" s="11"/>
      <c r="E20" s="11"/>
      <c r="F20" s="11"/>
      <c r="G20" s="10"/>
      <c r="H20" s="10"/>
      <c r="I20" s="10"/>
      <c r="J20" s="10"/>
      <c r="K20" s="10"/>
      <c r="L20" s="8"/>
      <c r="M20" s="8"/>
    </row>
    <row r="21" spans="1:13" ht="13.5">
      <c r="A21" s="10"/>
      <c r="B21" s="10"/>
      <c r="C21" s="10" t="s">
        <v>20</v>
      </c>
      <c r="D21" s="10"/>
      <c r="E21" s="10"/>
      <c r="F21" s="10"/>
      <c r="G21" s="10"/>
      <c r="H21" s="10"/>
      <c r="I21" s="10"/>
      <c r="J21" s="10"/>
      <c r="K21" s="10"/>
      <c r="L21" s="8"/>
      <c r="M21" s="8"/>
    </row>
    <row r="22" spans="1:13" ht="13.5">
      <c r="A22" s="10"/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8"/>
      <c r="M22" s="8"/>
    </row>
    <row r="23" spans="1:13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8"/>
    </row>
    <row r="24" spans="1:13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8"/>
    </row>
    <row r="25" spans="1:13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8"/>
      <c r="M25" s="8"/>
    </row>
    <row r="26" spans="1:13" s="16" customFormat="1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8"/>
    </row>
    <row r="27" spans="1:13" s="16" customFormat="1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8"/>
    </row>
    <row r="28" spans="1:13" s="16" customFormat="1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8"/>
      <c r="M28" s="8"/>
    </row>
    <row r="29" spans="1:13" s="16" customFormat="1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16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s="16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16" customFormat="1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s="16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s="16" customFormat="1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16" customFormat="1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16" customFormat="1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16" customFormat="1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16" customFormat="1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16" customFormat="1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6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16" customFormat="1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"/>
  <sheetViews>
    <sheetView zoomScale="110" zoomScaleNormal="110" workbookViewId="0" topLeftCell="A1">
      <selection activeCell="B8" sqref="B8"/>
    </sheetView>
  </sheetViews>
  <sheetFormatPr defaultColWidth="11.421875" defaultRowHeight="15"/>
  <cols>
    <col min="1" max="1" width="25.7109375" style="16" customWidth="1"/>
    <col min="2" max="3" width="10.8515625" style="16" customWidth="1"/>
    <col min="4" max="4" width="9.28125" style="16" customWidth="1"/>
    <col min="5" max="5" width="4.421875" style="16" customWidth="1"/>
    <col min="6" max="10" width="10.8515625" style="16" customWidth="1"/>
  </cols>
  <sheetData>
    <row r="1" spans="1:14" s="2" customFormat="1" ht="15" customHeight="1">
      <c r="A1" s="12" t="s">
        <v>15</v>
      </c>
      <c r="B1" s="12"/>
      <c r="C1" s="10"/>
      <c r="D1" s="10"/>
      <c r="E1" s="10"/>
      <c r="F1" s="10"/>
      <c r="G1" s="10"/>
      <c r="H1" s="10"/>
      <c r="I1" s="10"/>
      <c r="J1" s="8"/>
      <c r="K1" s="8"/>
      <c r="L1" s="8"/>
      <c r="M1" s="8"/>
      <c r="N1" s="8"/>
    </row>
    <row r="2" spans="1:14" s="2" customFormat="1" ht="15" customHeight="1">
      <c r="A2" s="12" t="s">
        <v>23</v>
      </c>
      <c r="B2" s="12"/>
      <c r="C2" s="11"/>
      <c r="D2" s="11"/>
      <c r="E2" s="11"/>
      <c r="F2" s="11"/>
      <c r="G2" s="11"/>
      <c r="H2" s="11"/>
      <c r="I2" s="10"/>
      <c r="J2" s="8"/>
      <c r="K2" s="8"/>
      <c r="L2" s="8"/>
      <c r="M2" s="8"/>
      <c r="N2" s="8"/>
    </row>
    <row r="3" spans="1:256" ht="1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8" ht="15" customHeight="1">
      <c r="A4" s="154" t="s">
        <v>38</v>
      </c>
      <c r="B4" s="156">
        <v>2000</v>
      </c>
      <c r="C4" s="156"/>
      <c r="D4" s="156"/>
      <c r="E4" s="128"/>
      <c r="F4" s="157">
        <v>2005</v>
      </c>
      <c r="G4" s="157"/>
      <c r="H4" s="157"/>
    </row>
    <row r="5" spans="1:8" ht="24.75" thickBot="1">
      <c r="A5" s="155"/>
      <c r="B5" s="129" t="s">
        <v>39</v>
      </c>
      <c r="C5" s="129" t="s">
        <v>40</v>
      </c>
      <c r="D5" s="130" t="s">
        <v>41</v>
      </c>
      <c r="E5" s="131"/>
      <c r="F5" s="129" t="s">
        <v>39</v>
      </c>
      <c r="G5" s="129" t="s">
        <v>42</v>
      </c>
      <c r="H5" s="132" t="s">
        <v>43</v>
      </c>
    </row>
    <row r="6" spans="1:8" ht="13.5">
      <c r="A6" s="133" t="s">
        <v>44</v>
      </c>
      <c r="B6" s="134">
        <v>249469</v>
      </c>
      <c r="C6" s="135">
        <v>100</v>
      </c>
      <c r="D6" s="136">
        <v>4.127174459889219</v>
      </c>
      <c r="E6" s="108"/>
      <c r="F6" s="137">
        <v>239251</v>
      </c>
      <c r="G6" s="138">
        <v>100</v>
      </c>
      <c r="H6" s="136">
        <v>3.980085846391454</v>
      </c>
    </row>
    <row r="7" spans="1:8" ht="6" customHeight="1">
      <c r="A7" s="133"/>
      <c r="B7" s="134"/>
      <c r="C7" s="135"/>
      <c r="D7" s="136"/>
      <c r="E7" s="108"/>
      <c r="F7" s="134"/>
      <c r="G7" s="139"/>
      <c r="H7" s="136"/>
    </row>
    <row r="8" spans="1:10" s="127" customFormat="1" ht="13.5">
      <c r="A8" s="109" t="s">
        <v>46</v>
      </c>
      <c r="B8" s="140">
        <v>9435</v>
      </c>
      <c r="C8" s="91">
        <v>3.78203303817308</v>
      </c>
      <c r="D8" s="91">
        <v>0.1560911016160516</v>
      </c>
      <c r="E8" s="76"/>
      <c r="F8" s="140">
        <v>8321</v>
      </c>
      <c r="G8" s="91">
        <v>3.477937396290925</v>
      </c>
      <c r="H8" s="91">
        <v>0.13842489405613054</v>
      </c>
      <c r="I8" s="82"/>
      <c r="J8" s="82"/>
    </row>
    <row r="9" spans="1:8" ht="15" thickBot="1">
      <c r="A9" s="113" t="s">
        <v>45</v>
      </c>
      <c r="B9" s="141">
        <v>240034</v>
      </c>
      <c r="C9" s="95">
        <v>96.21796696182692</v>
      </c>
      <c r="D9" s="95">
        <v>3.9710833582731677</v>
      </c>
      <c r="E9" s="81"/>
      <c r="F9" s="141">
        <v>230930</v>
      </c>
      <c r="G9" s="95">
        <v>96.52206260370907</v>
      </c>
      <c r="H9" s="95">
        <v>3.841660952335323</v>
      </c>
    </row>
    <row r="10" spans="1:8" ht="13.5">
      <c r="A10" s="17"/>
      <c r="B10" s="17"/>
      <c r="C10" s="17"/>
      <c r="D10" s="17"/>
      <c r="E10" s="17"/>
      <c r="F10" s="17"/>
      <c r="G10" s="17"/>
      <c r="H10" s="17"/>
    </row>
    <row r="11" spans="1:8" ht="26.25" customHeight="1">
      <c r="A11" s="158" t="s">
        <v>47</v>
      </c>
      <c r="B11" s="158"/>
      <c r="C11" s="158"/>
      <c r="D11" s="158"/>
      <c r="E11" s="158"/>
      <c r="F11" s="158"/>
      <c r="G11" s="158"/>
      <c r="H11" s="17"/>
    </row>
    <row r="12" spans="1:14" s="2" customFormat="1" ht="14.25" customHeight="1">
      <c r="A12" s="15" t="s">
        <v>21</v>
      </c>
      <c r="B12" s="15"/>
      <c r="C12" s="15"/>
      <c r="D12" s="15"/>
      <c r="E12" s="15"/>
      <c r="F12" s="15"/>
      <c r="G12" s="15"/>
      <c r="H12" s="15"/>
      <c r="I12" s="10"/>
      <c r="J12" s="8"/>
      <c r="K12" s="8"/>
      <c r="L12" s="8"/>
      <c r="M12" s="8"/>
      <c r="N12" s="8"/>
    </row>
    <row r="13" spans="1:14" s="2" customFormat="1" ht="14.25" customHeight="1">
      <c r="A13" s="15" t="s">
        <v>22</v>
      </c>
      <c r="B13" s="15"/>
      <c r="C13" s="15"/>
      <c r="D13" s="15"/>
      <c r="E13" s="15"/>
      <c r="F13" s="15"/>
      <c r="G13" s="15"/>
      <c r="H13" s="15"/>
      <c r="I13" s="10"/>
      <c r="J13" s="8"/>
      <c r="K13" s="8"/>
      <c r="L13" s="8"/>
      <c r="M13" s="8"/>
      <c r="N13" s="8"/>
    </row>
    <row r="14" spans="1:8" ht="13.5">
      <c r="A14" s="18"/>
      <c r="B14" s="18"/>
      <c r="C14" s="18"/>
      <c r="D14" s="18"/>
      <c r="E14" s="18"/>
      <c r="F14" s="18"/>
      <c r="G14" s="18"/>
      <c r="H14" s="18"/>
    </row>
    <row r="15" spans="1:8" ht="13.5">
      <c r="A15" s="18"/>
      <c r="B15" s="18"/>
      <c r="C15" s="18"/>
      <c r="D15" s="18"/>
      <c r="E15" s="18"/>
      <c r="F15" s="18"/>
      <c r="G15" s="18"/>
      <c r="H15" s="18"/>
    </row>
  </sheetData>
  <mergeCells count="4">
    <mergeCell ref="A4:A5"/>
    <mergeCell ref="B4:D4"/>
    <mergeCell ref="F4:H4"/>
    <mergeCell ref="A11:G1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C16" sqref="C16"/>
    </sheetView>
  </sheetViews>
  <sheetFormatPr defaultColWidth="11.421875" defaultRowHeight="15"/>
  <cols>
    <col min="1" max="1" width="27.421875" style="16" customWidth="1"/>
    <col min="2" max="2" width="13.421875" style="16" customWidth="1"/>
    <col min="3" max="3" width="9.00390625" style="16" customWidth="1"/>
    <col min="4" max="4" width="8.7109375" style="16" customWidth="1"/>
    <col min="5" max="5" width="8.8515625" style="16" customWidth="1"/>
    <col min="6" max="6" width="1.7109375" style="16" customWidth="1"/>
    <col min="7" max="7" width="8.8515625" style="16" customWidth="1"/>
    <col min="8" max="8" width="9.28125" style="16" customWidth="1"/>
    <col min="9" max="9" width="8.8515625" style="16" customWidth="1"/>
    <col min="10" max="10" width="1.421875" style="16" customWidth="1"/>
    <col min="11" max="11" width="8.421875" style="16" customWidth="1"/>
    <col min="12" max="12" width="10.00390625" style="16" customWidth="1"/>
    <col min="13" max="13" width="9.421875" style="16" customWidth="1"/>
    <col min="14" max="14" width="1.8515625" style="16" customWidth="1"/>
    <col min="15" max="15" width="9.8515625" style="16" customWidth="1"/>
    <col min="16" max="16" width="8.7109375" style="16" customWidth="1"/>
    <col min="17" max="17" width="10.140625" style="16" customWidth="1"/>
    <col min="18" max="18" width="1.1484375" style="16" customWidth="1"/>
    <col min="19" max="19" width="9.28125" style="16" customWidth="1"/>
    <col min="20" max="20" width="9.421875" style="16" customWidth="1"/>
    <col min="21" max="21" width="8.7109375" style="16" customWidth="1"/>
    <col min="22" max="24" width="10.8515625" style="16" customWidth="1"/>
  </cols>
  <sheetData>
    <row r="1" spans="1:256" s="19" customFormat="1" ht="12.7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9" customFormat="1" ht="12.75">
      <c r="A2" s="22">
        <v>2005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s="2" customFormat="1" ht="12.75" thickBot="1">
      <c r="A3" s="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8"/>
      <c r="W3" s="8"/>
      <c r="X3" s="8"/>
    </row>
    <row r="4" spans="1:24" s="2" customFormat="1" ht="12.75">
      <c r="A4" s="160" t="s">
        <v>38</v>
      </c>
      <c r="B4" s="160" t="s">
        <v>48</v>
      </c>
      <c r="C4" s="159" t="s">
        <v>49</v>
      </c>
      <c r="D4" s="159"/>
      <c r="E4" s="159"/>
      <c r="F4" s="24"/>
      <c r="G4" s="159" t="s">
        <v>50</v>
      </c>
      <c r="H4" s="159"/>
      <c r="I4" s="159"/>
      <c r="J4" s="24"/>
      <c r="K4" s="159" t="s">
        <v>51</v>
      </c>
      <c r="L4" s="159"/>
      <c r="M4" s="159"/>
      <c r="N4" s="24"/>
      <c r="O4" s="159" t="s">
        <v>52</v>
      </c>
      <c r="P4" s="159"/>
      <c r="Q4" s="159"/>
      <c r="R4" s="24"/>
      <c r="S4" s="159" t="s">
        <v>53</v>
      </c>
      <c r="T4" s="159"/>
      <c r="U4" s="159"/>
      <c r="V4" s="8"/>
      <c r="W4" s="8"/>
      <c r="X4" s="8"/>
    </row>
    <row r="5" spans="1:24" s="2" customFormat="1" ht="36" customHeight="1" thickBot="1">
      <c r="A5" s="161"/>
      <c r="B5" s="161"/>
      <c r="C5" s="25" t="s">
        <v>44</v>
      </c>
      <c r="D5" s="25" t="s">
        <v>25</v>
      </c>
      <c r="E5" s="25" t="s">
        <v>55</v>
      </c>
      <c r="F5" s="25"/>
      <c r="G5" s="25" t="s">
        <v>44</v>
      </c>
      <c r="H5" s="25" t="s">
        <v>54</v>
      </c>
      <c r="I5" s="25" t="s">
        <v>55</v>
      </c>
      <c r="J5" s="25"/>
      <c r="K5" s="25" t="s">
        <v>44</v>
      </c>
      <c r="L5" s="25" t="s">
        <v>54</v>
      </c>
      <c r="M5" s="25" t="s">
        <v>55</v>
      </c>
      <c r="N5" s="25"/>
      <c r="O5" s="25" t="s">
        <v>44</v>
      </c>
      <c r="P5" s="25" t="s">
        <v>54</v>
      </c>
      <c r="Q5" s="25" t="s">
        <v>55</v>
      </c>
      <c r="R5" s="25"/>
      <c r="S5" s="25" t="s">
        <v>44</v>
      </c>
      <c r="T5" s="25" t="s">
        <v>54</v>
      </c>
      <c r="U5" s="25" t="s">
        <v>55</v>
      </c>
      <c r="V5" s="8"/>
      <c r="W5" s="8"/>
      <c r="X5" s="8"/>
    </row>
    <row r="6" spans="1:24" s="20" customFormat="1" ht="12.75">
      <c r="A6" s="26" t="s">
        <v>44</v>
      </c>
      <c r="B6" s="26">
        <v>425765</v>
      </c>
      <c r="C6" s="26">
        <v>99807</v>
      </c>
      <c r="D6" s="26">
        <v>50196</v>
      </c>
      <c r="E6" s="26">
        <v>49611</v>
      </c>
      <c r="F6" s="26"/>
      <c r="G6" s="26">
        <v>88650</v>
      </c>
      <c r="H6" s="26">
        <v>41877</v>
      </c>
      <c r="I6" s="26">
        <v>46773</v>
      </c>
      <c r="J6" s="26"/>
      <c r="K6" s="26">
        <v>69048</v>
      </c>
      <c r="L6" s="26">
        <v>32106</v>
      </c>
      <c r="M6" s="26">
        <v>36942</v>
      </c>
      <c r="N6" s="26"/>
      <c r="O6" s="26">
        <v>116282</v>
      </c>
      <c r="P6" s="26">
        <v>55540</v>
      </c>
      <c r="Q6" s="26">
        <v>60742</v>
      </c>
      <c r="R6" s="26"/>
      <c r="S6" s="26">
        <v>51978</v>
      </c>
      <c r="T6" s="26">
        <v>25689</v>
      </c>
      <c r="U6" s="26">
        <v>26289</v>
      </c>
      <c r="V6" s="27"/>
      <c r="W6" s="27"/>
      <c r="X6" s="27"/>
    </row>
    <row r="7" spans="1:24" s="20" customFormat="1" ht="6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27"/>
      <c r="X7" s="27"/>
    </row>
    <row r="8" spans="1:24" s="20" customFormat="1" ht="12.75">
      <c r="A8" s="28" t="s">
        <v>46</v>
      </c>
      <c r="B8" s="29">
        <v>8321</v>
      </c>
      <c r="C8" s="28">
        <v>1276</v>
      </c>
      <c r="D8" s="30">
        <v>675</v>
      </c>
      <c r="E8" s="30">
        <v>601</v>
      </c>
      <c r="F8" s="30"/>
      <c r="G8" s="28">
        <v>1468</v>
      </c>
      <c r="H8" s="30">
        <v>715</v>
      </c>
      <c r="I8" s="30">
        <v>753</v>
      </c>
      <c r="J8" s="30"/>
      <c r="K8" s="28">
        <v>1340</v>
      </c>
      <c r="L8" s="30">
        <v>593</v>
      </c>
      <c r="M8" s="30">
        <v>747</v>
      </c>
      <c r="N8" s="30"/>
      <c r="O8" s="28">
        <v>2479</v>
      </c>
      <c r="P8" s="30">
        <v>1149</v>
      </c>
      <c r="Q8" s="30">
        <v>1330</v>
      </c>
      <c r="R8" s="30"/>
      <c r="S8" s="28">
        <v>1758</v>
      </c>
      <c r="T8" s="30">
        <v>853</v>
      </c>
      <c r="U8" s="30">
        <v>905</v>
      </c>
      <c r="V8" s="27"/>
      <c r="W8" s="27"/>
      <c r="X8" s="27"/>
    </row>
    <row r="9" spans="1:24" s="20" customFormat="1" ht="12.75" thickBot="1">
      <c r="A9" s="31" t="s">
        <v>45</v>
      </c>
      <c r="B9" s="32">
        <v>230930</v>
      </c>
      <c r="C9" s="31">
        <v>45745</v>
      </c>
      <c r="D9" s="33">
        <v>23087</v>
      </c>
      <c r="E9" s="33">
        <v>22658</v>
      </c>
      <c r="F9" s="33"/>
      <c r="G9" s="31">
        <v>42126</v>
      </c>
      <c r="H9" s="33">
        <v>20410</v>
      </c>
      <c r="I9" s="33">
        <v>21716</v>
      </c>
      <c r="J9" s="33"/>
      <c r="K9" s="31">
        <v>34718</v>
      </c>
      <c r="L9" s="33">
        <v>16503</v>
      </c>
      <c r="M9" s="33">
        <v>18215</v>
      </c>
      <c r="N9" s="33"/>
      <c r="O9" s="31">
        <v>61773</v>
      </c>
      <c r="P9" s="33">
        <v>30059</v>
      </c>
      <c r="Q9" s="33">
        <v>31714</v>
      </c>
      <c r="R9" s="33"/>
      <c r="S9" s="31">
        <v>46568</v>
      </c>
      <c r="T9" s="33">
        <v>22982</v>
      </c>
      <c r="U9" s="33">
        <v>23586</v>
      </c>
      <c r="V9" s="27"/>
      <c r="W9" s="27"/>
      <c r="X9" s="27"/>
    </row>
    <row r="10" spans="1:24" s="2" customFormat="1" ht="12.75">
      <c r="A10" s="158" t="s">
        <v>47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8"/>
      <c r="R10" s="8"/>
      <c r="S10" s="8"/>
      <c r="T10" s="8"/>
      <c r="U10" s="8"/>
      <c r="V10" s="8"/>
      <c r="W10" s="8"/>
      <c r="X10" s="8"/>
    </row>
    <row r="11" spans="1:24" s="2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7" ht="13.5">
      <c r="A12" s="34"/>
      <c r="B12" s="34"/>
      <c r="C12" s="34"/>
      <c r="D12" s="34"/>
      <c r="E12" s="34"/>
      <c r="F12" s="34"/>
      <c r="G12" s="34"/>
    </row>
    <row r="13" spans="1:7" ht="13.5">
      <c r="A13" s="34"/>
      <c r="B13" s="34"/>
      <c r="C13" s="34"/>
      <c r="D13" s="34"/>
      <c r="E13" s="34"/>
      <c r="F13" s="34"/>
      <c r="G13" s="34"/>
    </row>
  </sheetData>
  <mergeCells count="8">
    <mergeCell ref="A10:P10"/>
    <mergeCell ref="S4:U4"/>
    <mergeCell ref="A4:A5"/>
    <mergeCell ref="B4:B5"/>
    <mergeCell ref="C4:E4"/>
    <mergeCell ref="G4:I4"/>
    <mergeCell ref="K4:M4"/>
    <mergeCell ref="O4:Q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workbookViewId="0" topLeftCell="A1">
      <selection activeCell="A1" sqref="A1:H65536"/>
    </sheetView>
  </sheetViews>
  <sheetFormatPr defaultColWidth="11.421875" defaultRowHeight="15"/>
  <cols>
    <col min="1" max="1" width="29.140625" style="16" customWidth="1"/>
    <col min="2" max="2" width="14.421875" style="16" bestFit="1" customWidth="1"/>
    <col min="3" max="3" width="11.421875" style="16" bestFit="1" customWidth="1"/>
    <col min="4" max="4" width="10.8515625" style="16" customWidth="1"/>
    <col min="5" max="5" width="2.7109375" style="16" customWidth="1"/>
    <col min="6" max="6" width="12.28125" style="16" bestFit="1" customWidth="1"/>
    <col min="7" max="8" width="10.8515625" style="16" customWidth="1"/>
  </cols>
  <sheetData>
    <row r="1" spans="1:8" s="2" customFormat="1" ht="15" customHeight="1">
      <c r="A1" s="9" t="s">
        <v>78</v>
      </c>
      <c r="B1" s="10"/>
      <c r="C1" s="10"/>
      <c r="D1" s="10"/>
      <c r="E1" s="10"/>
      <c r="F1" s="10"/>
      <c r="G1" s="10"/>
      <c r="H1" s="8"/>
    </row>
    <row r="2" spans="1:8" s="2" customFormat="1" ht="15" customHeight="1">
      <c r="A2" s="9" t="s">
        <v>30</v>
      </c>
      <c r="B2" s="35"/>
      <c r="C2" s="35"/>
      <c r="D2" s="35"/>
      <c r="E2" s="35"/>
      <c r="F2" s="35"/>
      <c r="G2" s="35"/>
      <c r="H2" s="8"/>
    </row>
    <row r="3" spans="1:8" s="2" customFormat="1" ht="15" customHeight="1">
      <c r="A3" s="36">
        <v>2005</v>
      </c>
      <c r="B3" s="35"/>
      <c r="C3" s="35"/>
      <c r="D3" s="35"/>
      <c r="E3" s="35"/>
      <c r="F3" s="35"/>
      <c r="G3" s="35"/>
      <c r="H3" s="8"/>
    </row>
    <row r="4" spans="1:8" s="2" customFormat="1" ht="15" customHeight="1" thickBot="1">
      <c r="A4" s="10"/>
      <c r="B4" s="35"/>
      <c r="C4" s="35"/>
      <c r="D4" s="35"/>
      <c r="E4" s="35"/>
      <c r="F4" s="35"/>
      <c r="G4" s="35"/>
      <c r="H4" s="8"/>
    </row>
    <row r="5" spans="1:8" s="2" customFormat="1" ht="15" customHeight="1">
      <c r="A5" s="165" t="s">
        <v>38</v>
      </c>
      <c r="B5" s="168" t="s">
        <v>26</v>
      </c>
      <c r="C5" s="171" t="s">
        <v>27</v>
      </c>
      <c r="D5" s="171"/>
      <c r="E5" s="171"/>
      <c r="F5" s="171"/>
      <c r="G5" s="171"/>
      <c r="H5" s="8"/>
    </row>
    <row r="6" spans="1:8" s="2" customFormat="1" ht="15" customHeight="1">
      <c r="A6" s="166"/>
      <c r="B6" s="169"/>
      <c r="C6" s="172" t="s">
        <v>28</v>
      </c>
      <c r="D6" s="172"/>
      <c r="E6" s="11"/>
      <c r="F6" s="173" t="s">
        <v>29</v>
      </c>
      <c r="G6" s="173"/>
      <c r="H6" s="8"/>
    </row>
    <row r="7" spans="1:8" s="2" customFormat="1" ht="15" customHeight="1" thickBot="1">
      <c r="A7" s="167"/>
      <c r="B7" s="170"/>
      <c r="C7" s="37" t="s">
        <v>44</v>
      </c>
      <c r="D7" s="38" t="s">
        <v>57</v>
      </c>
      <c r="E7" s="38"/>
      <c r="F7" s="37" t="s">
        <v>44</v>
      </c>
      <c r="G7" s="38" t="s">
        <v>57</v>
      </c>
      <c r="H7" s="8"/>
    </row>
    <row r="8" spans="1:7" ht="13.5">
      <c r="A8" s="99" t="s">
        <v>44</v>
      </c>
      <c r="B8" s="100">
        <v>234336</v>
      </c>
      <c r="C8" s="101">
        <v>29134</v>
      </c>
      <c r="D8" s="102">
        <v>12.432575447221083</v>
      </c>
      <c r="E8" s="103"/>
      <c r="F8" s="101">
        <v>205202</v>
      </c>
      <c r="G8" s="102">
        <v>87.56742455277892</v>
      </c>
    </row>
    <row r="9" spans="1:7" ht="13.5">
      <c r="A9" s="104"/>
      <c r="B9" s="105"/>
      <c r="C9" s="106"/>
      <c r="D9" s="107"/>
      <c r="E9" s="108"/>
      <c r="F9" s="106"/>
      <c r="G9" s="107"/>
    </row>
    <row r="10" spans="1:7" ht="13.5">
      <c r="A10" s="109" t="s">
        <v>46</v>
      </c>
      <c r="B10" s="110">
        <v>8185</v>
      </c>
      <c r="C10" s="111">
        <v>380</v>
      </c>
      <c r="D10" s="112">
        <v>4.642638973732438</v>
      </c>
      <c r="E10" s="92"/>
      <c r="F10" s="111">
        <v>7805</v>
      </c>
      <c r="G10" s="112">
        <v>95.35736102626757</v>
      </c>
    </row>
    <row r="11" spans="1:7" ht="15" thickBot="1">
      <c r="A11" s="113" t="s">
        <v>45</v>
      </c>
      <c r="B11" s="114">
        <v>226151</v>
      </c>
      <c r="C11" s="115">
        <v>28754</v>
      </c>
      <c r="D11" s="116">
        <v>12.714513754084662</v>
      </c>
      <c r="E11" s="117"/>
      <c r="F11" s="115">
        <v>197397</v>
      </c>
      <c r="G11" s="116">
        <v>87.28548624591535</v>
      </c>
    </row>
    <row r="12" spans="1:7" ht="27" customHeight="1">
      <c r="A12" s="162" t="s">
        <v>74</v>
      </c>
      <c r="B12" s="163"/>
      <c r="C12" s="163"/>
      <c r="D12" s="164"/>
      <c r="E12" s="164"/>
      <c r="F12" s="164"/>
      <c r="G12" s="164"/>
    </row>
    <row r="13" ht="13.5">
      <c r="A13" s="15" t="s">
        <v>31</v>
      </c>
    </row>
  </sheetData>
  <mergeCells count="6">
    <mergeCell ref="A12:G12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zoomScale="110" zoomScaleNormal="110" workbookViewId="0" topLeftCell="A1">
      <selection activeCell="A13" sqref="A13"/>
    </sheetView>
  </sheetViews>
  <sheetFormatPr defaultColWidth="11.421875" defaultRowHeight="15"/>
  <cols>
    <col min="1" max="1" width="33.00390625" style="16" customWidth="1"/>
    <col min="2" max="3" width="11.421875" style="16" bestFit="1" customWidth="1"/>
    <col min="4" max="4" width="10.8515625" style="16" customWidth="1"/>
    <col min="5" max="5" width="2.140625" style="16" customWidth="1"/>
    <col min="6" max="12" width="10.8515625" style="16" customWidth="1"/>
  </cols>
  <sheetData>
    <row r="1" spans="1:256" ht="31.5" customHeight="1">
      <c r="A1" s="21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.75" customHeight="1">
      <c r="A2" s="21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 customHeight="1">
      <c r="A3" s="22">
        <v>2005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 thickBot="1">
      <c r="A4" s="12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0" ht="15" customHeight="1">
      <c r="A5" s="165" t="s">
        <v>73</v>
      </c>
      <c r="B5" s="168" t="s">
        <v>56</v>
      </c>
      <c r="C5" s="177" t="s">
        <v>58</v>
      </c>
      <c r="D5" s="177"/>
      <c r="E5" s="177"/>
      <c r="F5" s="177"/>
      <c r="G5" s="177"/>
      <c r="H5" s="48"/>
      <c r="I5" s="48"/>
      <c r="J5" s="48"/>
    </row>
    <row r="6" spans="1:10" ht="13.5">
      <c r="A6" s="166"/>
      <c r="B6" s="169"/>
      <c r="C6" s="178" t="s">
        <v>59</v>
      </c>
      <c r="D6" s="178"/>
      <c r="E6" s="49"/>
      <c r="F6" s="179" t="s">
        <v>60</v>
      </c>
      <c r="G6" s="179"/>
      <c r="H6" s="48"/>
      <c r="I6" s="48"/>
      <c r="J6" s="48"/>
    </row>
    <row r="7" spans="1:10" ht="15" thickBot="1">
      <c r="A7" s="167"/>
      <c r="B7" s="170"/>
      <c r="C7" s="142" t="s">
        <v>44</v>
      </c>
      <c r="D7" s="143" t="s">
        <v>57</v>
      </c>
      <c r="E7" s="143"/>
      <c r="F7" s="142" t="s">
        <v>44</v>
      </c>
      <c r="G7" s="143" t="s">
        <v>57</v>
      </c>
      <c r="H7" s="48"/>
      <c r="I7" s="48"/>
      <c r="J7" s="118"/>
    </row>
    <row r="8" spans="1:10" ht="13.5">
      <c r="A8" s="99" t="s">
        <v>44</v>
      </c>
      <c r="B8" s="144">
        <v>43001</v>
      </c>
      <c r="C8" s="63">
        <v>40009</v>
      </c>
      <c r="D8" s="145">
        <f>(C8/$B8)*100</f>
        <v>93.04202227855166</v>
      </c>
      <c r="E8" s="65"/>
      <c r="F8" s="63">
        <v>2992</v>
      </c>
      <c r="G8" s="145">
        <f>(F8/$B8)*100</f>
        <v>6.957977721448339</v>
      </c>
      <c r="H8" s="119"/>
      <c r="I8" s="120"/>
      <c r="J8" s="121"/>
    </row>
    <row r="9" spans="1:10" ht="4.5" customHeight="1">
      <c r="A9" s="104"/>
      <c r="B9" s="144"/>
      <c r="C9" s="67"/>
      <c r="D9" s="86"/>
      <c r="E9" s="71"/>
      <c r="F9" s="67"/>
      <c r="G9" s="86"/>
      <c r="H9" s="119"/>
      <c r="I9" s="120"/>
      <c r="J9" s="121"/>
    </row>
    <row r="10" spans="1:10" ht="13.5">
      <c r="A10" s="72" t="s">
        <v>46</v>
      </c>
      <c r="B10" s="146">
        <v>1188</v>
      </c>
      <c r="C10" s="74">
        <v>1158</v>
      </c>
      <c r="D10" s="91">
        <f>(C10/$B10)*100</f>
        <v>97.47474747474747</v>
      </c>
      <c r="E10" s="92"/>
      <c r="F10" s="74">
        <v>30</v>
      </c>
      <c r="G10" s="91">
        <f>(F10/$B10)*100</f>
        <v>2.525252525252525</v>
      </c>
      <c r="H10" s="48"/>
      <c r="I10" s="48"/>
      <c r="J10" s="118"/>
    </row>
    <row r="11" spans="1:10" ht="15" thickBot="1">
      <c r="A11" s="72" t="s">
        <v>45</v>
      </c>
      <c r="B11" s="147">
        <v>41813</v>
      </c>
      <c r="C11" s="79">
        <v>38851</v>
      </c>
      <c r="D11" s="95">
        <f>(C11/$B11)*100</f>
        <v>92.91607873149499</v>
      </c>
      <c r="E11" s="148"/>
      <c r="F11" s="79">
        <v>2962</v>
      </c>
      <c r="G11" s="95">
        <f>(F11/$B11)*100</f>
        <v>7.0839212685050095</v>
      </c>
      <c r="H11" s="48"/>
      <c r="I11" s="48"/>
      <c r="J11" s="118"/>
    </row>
    <row r="12" spans="1:12" s="1" customFormat="1" ht="32.25" customHeight="1">
      <c r="A12" s="174" t="s">
        <v>74</v>
      </c>
      <c r="B12" s="175"/>
      <c r="C12" s="175"/>
      <c r="D12" s="176"/>
      <c r="E12" s="176"/>
      <c r="F12" s="176"/>
      <c r="G12" s="176"/>
      <c r="H12" s="122"/>
      <c r="I12" s="122"/>
      <c r="J12" s="123"/>
      <c r="K12" s="122"/>
      <c r="L12" s="122"/>
    </row>
    <row r="13" spans="1:17" s="2" customFormat="1" ht="12.75">
      <c r="A13" s="15" t="s">
        <v>34</v>
      </c>
      <c r="B13" s="10"/>
      <c r="C13" s="10"/>
      <c r="D13" s="10"/>
      <c r="E13" s="10"/>
      <c r="F13" s="10"/>
      <c r="G13" s="10"/>
      <c r="H13" s="8"/>
      <c r="I13" s="8"/>
      <c r="J13" s="8"/>
      <c r="K13" s="8"/>
      <c r="L13" s="8"/>
      <c r="M13" s="8"/>
      <c r="N13" s="8"/>
      <c r="O13" s="8"/>
      <c r="P13" s="8"/>
      <c r="Q13" s="8"/>
    </row>
  </sheetData>
  <mergeCells count="6">
    <mergeCell ref="A12:G12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3" sqref="A13"/>
    </sheetView>
  </sheetViews>
  <sheetFormatPr defaultColWidth="11.421875" defaultRowHeight="15"/>
  <cols>
    <col min="1" max="1" width="30.421875" style="16" customWidth="1"/>
    <col min="2" max="3" width="12.421875" style="16" bestFit="1" customWidth="1"/>
    <col min="4" max="4" width="10.8515625" style="16" customWidth="1"/>
    <col min="5" max="5" width="2.28125" style="16" customWidth="1"/>
    <col min="6" max="6" width="11.421875" style="16" bestFit="1" customWidth="1"/>
    <col min="7" max="10" width="10.8515625" style="16" customWidth="1"/>
  </cols>
  <sheetData>
    <row r="1" spans="1:12" s="2" customFormat="1" ht="15" customHeight="1">
      <c r="A1" s="9" t="s">
        <v>80</v>
      </c>
      <c r="B1" s="10"/>
      <c r="C1" s="10"/>
      <c r="D1" s="10"/>
      <c r="E1" s="10"/>
      <c r="F1" s="10"/>
      <c r="G1" s="10"/>
      <c r="H1" s="10"/>
      <c r="I1" s="10"/>
      <c r="J1" s="8"/>
      <c r="K1" s="8"/>
      <c r="L1" s="8"/>
    </row>
    <row r="2" spans="1:12" s="2" customFormat="1" ht="15" customHeight="1">
      <c r="A2" s="9" t="s">
        <v>35</v>
      </c>
      <c r="B2" s="10"/>
      <c r="C2" s="10"/>
      <c r="D2" s="10"/>
      <c r="E2" s="10"/>
      <c r="F2" s="10"/>
      <c r="G2" s="10"/>
      <c r="H2" s="10"/>
      <c r="I2" s="10"/>
      <c r="J2" s="8"/>
      <c r="K2" s="8"/>
      <c r="L2" s="8"/>
    </row>
    <row r="3" spans="1:12" s="2" customFormat="1" ht="15" customHeight="1">
      <c r="A3" s="36">
        <v>2005</v>
      </c>
      <c r="B3" s="10"/>
      <c r="C3" s="10"/>
      <c r="D3" s="10"/>
      <c r="E3" s="10"/>
      <c r="F3" s="10"/>
      <c r="G3" s="10"/>
      <c r="H3" s="10"/>
      <c r="I3" s="10"/>
      <c r="J3" s="8"/>
      <c r="K3" s="8"/>
      <c r="L3" s="8"/>
    </row>
    <row r="4" spans="1:8" ht="15" thickBot="1">
      <c r="A4" s="124"/>
      <c r="B4" s="125"/>
      <c r="C4" s="125"/>
      <c r="D4" s="125"/>
      <c r="E4" s="125"/>
      <c r="F4" s="125"/>
      <c r="G4" s="125"/>
      <c r="H4" s="126"/>
    </row>
    <row r="5" spans="1:8" ht="13.5">
      <c r="A5" s="166" t="s">
        <v>38</v>
      </c>
      <c r="B5" s="169" t="s">
        <v>56</v>
      </c>
      <c r="C5" s="177" t="s">
        <v>61</v>
      </c>
      <c r="D5" s="177"/>
      <c r="E5" s="177"/>
      <c r="F5" s="177"/>
      <c r="G5" s="177"/>
      <c r="H5" s="126"/>
    </row>
    <row r="6" spans="1:8" ht="13.5">
      <c r="A6" s="166"/>
      <c r="B6" s="169"/>
      <c r="C6" s="183" t="s">
        <v>62</v>
      </c>
      <c r="D6" s="183"/>
      <c r="E6" s="149"/>
      <c r="F6" s="184" t="s">
        <v>63</v>
      </c>
      <c r="G6" s="184"/>
      <c r="H6" s="126"/>
    </row>
    <row r="7" spans="1:8" ht="15" thickBot="1">
      <c r="A7" s="167"/>
      <c r="B7" s="170"/>
      <c r="C7" s="150" t="s">
        <v>44</v>
      </c>
      <c r="D7" s="151" t="s">
        <v>57</v>
      </c>
      <c r="E7" s="152"/>
      <c r="F7" s="150" t="s">
        <v>44</v>
      </c>
      <c r="G7" s="151" t="s">
        <v>57</v>
      </c>
      <c r="H7" s="126"/>
    </row>
    <row r="8" spans="1:8" ht="13.5">
      <c r="A8" s="108" t="s">
        <v>44</v>
      </c>
      <c r="B8" s="100">
        <v>192036</v>
      </c>
      <c r="C8" s="106">
        <v>123386</v>
      </c>
      <c r="D8" s="153">
        <f>(C8/$B8)*100</f>
        <v>64.25149451144577</v>
      </c>
      <c r="E8" s="108"/>
      <c r="F8" s="101">
        <v>68650</v>
      </c>
      <c r="G8" s="136">
        <f>(F8/$B8)*100</f>
        <v>35.74850548855423</v>
      </c>
      <c r="H8" s="126"/>
    </row>
    <row r="9" spans="1:8" ht="6" customHeight="1">
      <c r="A9" s="108"/>
      <c r="B9" s="105"/>
      <c r="C9" s="106"/>
      <c r="D9" s="136"/>
      <c r="E9" s="108"/>
      <c r="F9" s="106"/>
      <c r="G9" s="136"/>
      <c r="H9" s="126"/>
    </row>
    <row r="10" spans="1:8" ht="13.5">
      <c r="A10" s="109" t="s">
        <v>75</v>
      </c>
      <c r="B10" s="73">
        <v>7042</v>
      </c>
      <c r="C10" s="111">
        <v>4936</v>
      </c>
      <c r="D10" s="91">
        <f>(C10/$B10)*100</f>
        <v>70.09372337404146</v>
      </c>
      <c r="E10" s="76"/>
      <c r="F10" s="111">
        <v>2106</v>
      </c>
      <c r="G10" s="91">
        <f>(F10/$B10)*100</f>
        <v>29.906276625958533</v>
      </c>
      <c r="H10" s="126"/>
    </row>
    <row r="11" spans="1:8" ht="15" thickBot="1">
      <c r="A11" s="113" t="s">
        <v>45</v>
      </c>
      <c r="B11" s="78">
        <v>184994</v>
      </c>
      <c r="C11" s="115">
        <v>118450</v>
      </c>
      <c r="D11" s="95">
        <f>(C11/$B11)*100</f>
        <v>64.02910364660475</v>
      </c>
      <c r="E11" s="81"/>
      <c r="F11" s="115">
        <v>66544</v>
      </c>
      <c r="G11" s="95">
        <f>(F11/$B11)*100</f>
        <v>35.97089635339524</v>
      </c>
      <c r="H11" s="126"/>
    </row>
    <row r="12" spans="1:8" ht="30.75" customHeight="1">
      <c r="A12" s="180" t="s">
        <v>74</v>
      </c>
      <c r="B12" s="181"/>
      <c r="C12" s="181"/>
      <c r="D12" s="182"/>
      <c r="E12" s="182"/>
      <c r="F12" s="182"/>
      <c r="G12" s="182"/>
      <c r="H12" s="126"/>
    </row>
    <row r="13" ht="13.5">
      <c r="A13" s="15" t="s">
        <v>36</v>
      </c>
    </row>
  </sheetData>
  <mergeCells count="6">
    <mergeCell ref="A12:G12"/>
    <mergeCell ref="A5:A7"/>
    <mergeCell ref="B5:B7"/>
    <mergeCell ref="C5:G5"/>
    <mergeCell ref="C6:D6"/>
    <mergeCell ref="F6:G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E20" sqref="E20"/>
    </sheetView>
  </sheetViews>
  <sheetFormatPr defaultColWidth="11.421875" defaultRowHeight="15"/>
  <cols>
    <col min="1" max="1" width="31.140625" style="16" customWidth="1"/>
    <col min="2" max="2" width="10.8515625" style="16" customWidth="1"/>
    <col min="3" max="3" width="2.421875" style="16" customWidth="1"/>
    <col min="4" max="5" width="10.8515625" style="16" customWidth="1"/>
    <col min="6" max="6" width="2.421875" style="16" customWidth="1"/>
    <col min="7" max="8" width="10.8515625" style="16" customWidth="1"/>
    <col min="9" max="9" width="2.28125" style="16" customWidth="1"/>
    <col min="10" max="11" width="10.8515625" style="16" customWidth="1"/>
    <col min="12" max="12" width="2.28125" style="16" customWidth="1"/>
    <col min="13" max="16" width="10.8515625" style="16" customWidth="1"/>
  </cols>
  <sheetData>
    <row r="1" spans="1:14" ht="15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customHeight="1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customHeight="1">
      <c r="A3" s="36">
        <v>2005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6" s="42" customFormat="1" ht="15" customHeight="1">
      <c r="A5" s="186" t="s">
        <v>73</v>
      </c>
      <c r="B5" s="39"/>
      <c r="C5" s="40"/>
      <c r="D5" s="40"/>
      <c r="E5" s="40"/>
      <c r="F5" s="40"/>
      <c r="G5" s="40"/>
      <c r="H5" s="40" t="s">
        <v>0</v>
      </c>
      <c r="I5" s="40"/>
      <c r="J5" s="40"/>
      <c r="K5" s="40"/>
      <c r="L5" s="40"/>
      <c r="M5" s="40"/>
      <c r="N5" s="40"/>
      <c r="O5" s="41"/>
      <c r="P5" s="41"/>
    </row>
    <row r="6" spans="1:16" s="42" customFormat="1" ht="15" customHeight="1">
      <c r="A6" s="187"/>
      <c r="B6" s="43" t="s">
        <v>1</v>
      </c>
      <c r="C6" s="44"/>
      <c r="D6" s="189" t="s">
        <v>69</v>
      </c>
      <c r="E6" s="189"/>
      <c r="F6" s="44"/>
      <c r="G6" s="189" t="s">
        <v>70</v>
      </c>
      <c r="H6" s="189"/>
      <c r="I6" s="44"/>
      <c r="J6" s="189" t="s">
        <v>71</v>
      </c>
      <c r="K6" s="189"/>
      <c r="L6" s="44"/>
      <c r="M6" s="189" t="s">
        <v>72</v>
      </c>
      <c r="N6" s="189"/>
      <c r="O6" s="41"/>
      <c r="P6" s="41"/>
    </row>
    <row r="7" spans="1:16" s="42" customFormat="1" ht="15" customHeight="1" thickBot="1">
      <c r="A7" s="188"/>
      <c r="B7" s="47"/>
      <c r="C7" s="46"/>
      <c r="D7" s="45" t="s">
        <v>44</v>
      </c>
      <c r="E7" s="45" t="s">
        <v>57</v>
      </c>
      <c r="F7" s="46"/>
      <c r="G7" s="45" t="s">
        <v>44</v>
      </c>
      <c r="H7" s="45" t="s">
        <v>57</v>
      </c>
      <c r="I7" s="46"/>
      <c r="J7" s="45" t="s">
        <v>44</v>
      </c>
      <c r="K7" s="45" t="s">
        <v>57</v>
      </c>
      <c r="L7" s="46"/>
      <c r="M7" s="45" t="s">
        <v>44</v>
      </c>
      <c r="N7" s="45" t="s">
        <v>57</v>
      </c>
      <c r="O7" s="41"/>
      <c r="P7" s="41"/>
    </row>
    <row r="8" spans="1:14" ht="13.5">
      <c r="A8" s="60" t="s">
        <v>44</v>
      </c>
      <c r="B8" s="61">
        <v>42730</v>
      </c>
      <c r="C8" s="62"/>
      <c r="D8" s="63">
        <v>973</v>
      </c>
      <c r="E8" s="64">
        <v>2.277088696466183</v>
      </c>
      <c r="F8" s="65"/>
      <c r="G8" s="63">
        <v>4292</v>
      </c>
      <c r="H8" s="66">
        <v>10.044465246899135</v>
      </c>
      <c r="I8" s="65"/>
      <c r="J8" s="67">
        <v>31542</v>
      </c>
      <c r="K8" s="68">
        <v>73.81699040486778</v>
      </c>
      <c r="L8" s="65"/>
      <c r="M8" s="63">
        <v>5923</v>
      </c>
      <c r="N8" s="68">
        <v>13.861455651766907</v>
      </c>
    </row>
    <row r="9" spans="1:14" ht="3.75" customHeight="1">
      <c r="A9" s="69"/>
      <c r="B9" s="61"/>
      <c r="C9" s="70"/>
      <c r="D9" s="67"/>
      <c r="E9" s="68"/>
      <c r="F9" s="71"/>
      <c r="G9" s="67"/>
      <c r="H9" s="66"/>
      <c r="I9" s="71"/>
      <c r="J9" s="67"/>
      <c r="K9" s="68"/>
      <c r="L9" s="71"/>
      <c r="M9" s="67"/>
      <c r="N9" s="68"/>
    </row>
    <row r="10" spans="1:14" ht="13.5">
      <c r="A10" s="72" t="s">
        <v>46</v>
      </c>
      <c r="B10" s="23">
        <v>1177</v>
      </c>
      <c r="C10" s="73"/>
      <c r="D10" s="74">
        <v>7</v>
      </c>
      <c r="E10" s="75">
        <v>0.5947323704333051</v>
      </c>
      <c r="F10" s="76"/>
      <c r="G10" s="74">
        <v>99</v>
      </c>
      <c r="H10" s="75">
        <v>8.411214953271028</v>
      </c>
      <c r="I10" s="76"/>
      <c r="J10" s="74">
        <v>831</v>
      </c>
      <c r="K10" s="75">
        <v>70.60322854715379</v>
      </c>
      <c r="L10" s="76"/>
      <c r="M10" s="74">
        <v>240</v>
      </c>
      <c r="N10" s="75">
        <v>20.390824129141887</v>
      </c>
    </row>
    <row r="11" spans="1:14" ht="15" thickBot="1">
      <c r="A11" s="77" t="s">
        <v>45</v>
      </c>
      <c r="B11" s="78">
        <v>41553</v>
      </c>
      <c r="C11" s="78"/>
      <c r="D11" s="79">
        <v>966</v>
      </c>
      <c r="E11" s="80">
        <v>2.324741895891993</v>
      </c>
      <c r="F11" s="81"/>
      <c r="G11" s="79">
        <v>4193</v>
      </c>
      <c r="H11" s="80">
        <v>10.090727504632637</v>
      </c>
      <c r="I11" s="81"/>
      <c r="J11" s="79">
        <v>30711</v>
      </c>
      <c r="K11" s="80">
        <v>73.90802108151036</v>
      </c>
      <c r="L11" s="81"/>
      <c r="M11" s="79">
        <v>5683</v>
      </c>
      <c r="N11" s="80">
        <v>13.676509517965007</v>
      </c>
    </row>
    <row r="12" spans="1:14" ht="18" customHeight="1">
      <c r="A12" s="185" t="s">
        <v>33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ht="13.5">
      <c r="A13" s="15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3.5">
      <c r="A14" s="15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9" ht="13.5">
      <c r="J19" s="82"/>
    </row>
  </sheetData>
  <mergeCells count="6">
    <mergeCell ref="A12:N12"/>
    <mergeCell ref="A5:A7"/>
    <mergeCell ref="D6:E6"/>
    <mergeCell ref="G6:H6"/>
    <mergeCell ref="J6:K6"/>
    <mergeCell ref="M6:N6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A1">
      <selection activeCell="M30" sqref="M30"/>
    </sheetView>
  </sheetViews>
  <sheetFormatPr defaultColWidth="11.421875" defaultRowHeight="15"/>
  <cols>
    <col min="1" max="1" width="26.8515625" style="16" customWidth="1"/>
    <col min="2" max="2" width="13.8515625" style="16" customWidth="1"/>
    <col min="3" max="3" width="2.140625" style="16" customWidth="1"/>
    <col min="4" max="5" width="10.8515625" style="16" customWidth="1"/>
    <col min="6" max="6" width="2.140625" style="16" customWidth="1"/>
    <col min="7" max="8" width="10.8515625" style="16" customWidth="1"/>
    <col min="9" max="9" width="1.8515625" style="16" customWidth="1"/>
    <col min="10" max="11" width="10.8515625" style="16" customWidth="1"/>
    <col min="12" max="12" width="1.421875" style="16" customWidth="1"/>
    <col min="13" max="32" width="10.8515625" style="16" customWidth="1"/>
  </cols>
  <sheetData>
    <row r="1" spans="1:32" s="2" customFormat="1" ht="15" customHeight="1">
      <c r="A1" s="21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2" customFormat="1" ht="15" customHeight="1">
      <c r="A2" s="21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2" customFormat="1" ht="15" customHeight="1">
      <c r="A3" s="22">
        <v>2005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2" customFormat="1" ht="15" customHeight="1" thickBot="1">
      <c r="A4" s="50"/>
      <c r="B4" s="50"/>
      <c r="C4" s="50"/>
      <c r="D4" s="50"/>
      <c r="E4" s="50"/>
      <c r="F4" s="50"/>
      <c r="G4" s="50"/>
      <c r="H4" s="50"/>
      <c r="I4" s="51"/>
      <c r="J4" s="50"/>
      <c r="K4" s="50"/>
      <c r="L4" s="50"/>
      <c r="M4" s="50"/>
      <c r="N4" s="5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2" customFormat="1" ht="15" customHeight="1">
      <c r="A5" s="165" t="s">
        <v>10</v>
      </c>
      <c r="B5" s="191" t="s">
        <v>5</v>
      </c>
      <c r="C5" s="52"/>
      <c r="D5" s="193" t="s">
        <v>69</v>
      </c>
      <c r="E5" s="193"/>
      <c r="F5" s="53"/>
      <c r="G5" s="194" t="s">
        <v>6</v>
      </c>
      <c r="H5" s="194"/>
      <c r="I5" s="54"/>
      <c r="J5" s="195" t="s">
        <v>7</v>
      </c>
      <c r="K5" s="195"/>
      <c r="L5" s="55"/>
      <c r="M5" s="194" t="s">
        <v>8</v>
      </c>
      <c r="N5" s="19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2" customFormat="1" ht="15" customHeight="1" thickBot="1">
      <c r="A6" s="167"/>
      <c r="B6" s="192"/>
      <c r="C6" s="56"/>
      <c r="D6" s="38" t="s">
        <v>44</v>
      </c>
      <c r="E6" s="38" t="s">
        <v>57</v>
      </c>
      <c r="F6" s="38"/>
      <c r="G6" s="38" t="s">
        <v>39</v>
      </c>
      <c r="H6" s="38" t="s">
        <v>57</v>
      </c>
      <c r="I6" s="57"/>
      <c r="J6" s="38" t="s">
        <v>39</v>
      </c>
      <c r="K6" s="58" t="s">
        <v>57</v>
      </c>
      <c r="L6" s="58"/>
      <c r="M6" s="38" t="s">
        <v>39</v>
      </c>
      <c r="N6" s="59" t="s">
        <v>57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7" customFormat="1" ht="13.5">
      <c r="A7" s="83" t="s">
        <v>44</v>
      </c>
      <c r="B7" s="61">
        <v>190348</v>
      </c>
      <c r="C7" s="84"/>
      <c r="D7" s="85">
        <v>62932</v>
      </c>
      <c r="E7" s="86">
        <f>D7/$B7*100</f>
        <v>33.06155042343497</v>
      </c>
      <c r="F7" s="87"/>
      <c r="G7" s="70">
        <v>110648</v>
      </c>
      <c r="H7" s="86">
        <f>G7/$B7*100</f>
        <v>58.12932103305525</v>
      </c>
      <c r="I7" s="87"/>
      <c r="J7" s="70">
        <v>12731</v>
      </c>
      <c r="K7" s="86">
        <f>J7/$B7*100</f>
        <v>6.688276209889256</v>
      </c>
      <c r="L7" s="87"/>
      <c r="M7" s="85">
        <v>4037</v>
      </c>
      <c r="N7" s="86">
        <f>M7/$B7*100</f>
        <v>2.1208523336205265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7" customFormat="1" ht="6.75" customHeight="1">
      <c r="A8" s="88"/>
      <c r="B8" s="61"/>
      <c r="C8" s="85"/>
      <c r="D8" s="85"/>
      <c r="E8" s="86"/>
      <c r="F8" s="89"/>
      <c r="G8" s="70"/>
      <c r="H8" s="86"/>
      <c r="I8" s="89"/>
      <c r="J8" s="70"/>
      <c r="K8" s="86"/>
      <c r="L8" s="89"/>
      <c r="M8" s="85"/>
      <c r="N8" s="8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7" customFormat="1" ht="13.5">
      <c r="A9" s="72" t="s">
        <v>75</v>
      </c>
      <c r="B9" s="23">
        <v>6994</v>
      </c>
      <c r="C9" s="85"/>
      <c r="D9" s="90">
        <v>1928</v>
      </c>
      <c r="E9" s="91">
        <f>D9/$B9*100</f>
        <v>27.566485559050612</v>
      </c>
      <c r="F9" s="89"/>
      <c r="G9" s="73">
        <v>4105</v>
      </c>
      <c r="H9" s="91">
        <f>G9/$B9*100</f>
        <v>58.69316557048899</v>
      </c>
      <c r="I9" s="92"/>
      <c r="J9" s="73">
        <v>693</v>
      </c>
      <c r="K9" s="91">
        <f>J9/$B9*100</f>
        <v>9.908492993994852</v>
      </c>
      <c r="L9" s="89"/>
      <c r="M9" s="85">
        <v>268</v>
      </c>
      <c r="N9" s="91">
        <f>M9/$B9*100</f>
        <v>3.831855876465542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7" customFormat="1" ht="15" thickBot="1">
      <c r="A10" s="77" t="s">
        <v>76</v>
      </c>
      <c r="B10" s="78">
        <v>183354</v>
      </c>
      <c r="C10" s="93"/>
      <c r="D10" s="94">
        <v>61004</v>
      </c>
      <c r="E10" s="95">
        <f>D10/$B10*100</f>
        <v>33.27115852394821</v>
      </c>
      <c r="F10" s="96"/>
      <c r="G10" s="78">
        <v>106543</v>
      </c>
      <c r="H10" s="95">
        <f>G10/$B10*100</f>
        <v>58.107813301046065</v>
      </c>
      <c r="I10" s="97"/>
      <c r="J10" s="78">
        <v>12038</v>
      </c>
      <c r="K10" s="95">
        <f>J10/$B10*100</f>
        <v>6.565441713843166</v>
      </c>
      <c r="L10" s="96"/>
      <c r="M10" s="93">
        <v>3769</v>
      </c>
      <c r="N10" s="95">
        <f>M10/$B10*100</f>
        <v>2.0555864611625596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7" customFormat="1" ht="13.5">
      <c r="A11" s="190" t="s">
        <v>33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14" ht="13.5">
      <c r="A12" s="6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3.5">
      <c r="A13" s="6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3.5">
      <c r="A14" s="9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9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9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</sheetData>
  <mergeCells count="7">
    <mergeCell ref="A11:N11"/>
    <mergeCell ref="A5:A6"/>
    <mergeCell ref="B5:B6"/>
    <mergeCell ref="D5:E5"/>
    <mergeCell ref="G5:H5"/>
    <mergeCell ref="J5:K5"/>
    <mergeCell ref="M5:N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</dc:creator>
  <cp:keywords/>
  <dc:description/>
  <cp:lastModifiedBy>Tecnologías  de la Información</cp:lastModifiedBy>
  <dcterms:created xsi:type="dcterms:W3CDTF">2010-03-10T15:45:24Z</dcterms:created>
  <dcterms:modified xsi:type="dcterms:W3CDTF">2010-09-29T16:31:22Z</dcterms:modified>
  <cp:category/>
  <cp:version/>
  <cp:contentType/>
  <cp:contentStatus/>
</cp:coreProperties>
</file>